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I:\KAP\Publikationer\ØR\ØR24\ØR 24 maj\Dataark\"/>
    </mc:Choice>
  </mc:AlternateContent>
  <bookViews>
    <workbookView xWindow="480" yWindow="270" windowWidth="20370" windowHeight="11190" tabRatio="725"/>
  </bookViews>
  <sheets>
    <sheet name="Forside" sheetId="1" r:id="rId1"/>
    <sheet name="Figur 4.1" sheetId="24" r:id="rId2"/>
    <sheet name="Figur 4.2" sheetId="23" r:id="rId3"/>
    <sheet name="Figur 4.3" sheetId="22" r:id="rId4"/>
    <sheet name="Figur 4.4" sheetId="21" r:id="rId5"/>
    <sheet name="Figur 4.5" sheetId="20" r:id="rId6"/>
    <sheet name="Figur 4.6" sheetId="19" r:id="rId7"/>
    <sheet name="Figur 4.7" sheetId="18" r:id="rId8"/>
    <sheet name="Figur 4.8" sheetId="17" r:id="rId9"/>
    <sheet name="Figur 4.9" sheetId="16" r:id="rId10"/>
    <sheet name="Figur 4.10" sheetId="15" r:id="rId11"/>
    <sheet name="Figur 4.11" sheetId="14" r:id="rId12"/>
    <sheet name="Figur 4.12" sheetId="13" r:id="rId13"/>
    <sheet name="Figur 4.13" sheetId="12" r:id="rId14"/>
    <sheet name="Figur 4.14" sheetId="11" r:id="rId15"/>
    <sheet name="Figur 4.15" sheetId="10" r:id="rId16"/>
    <sheet name="Figur 4.16" sheetId="9" r:id="rId17"/>
    <sheet name="Figur 4.17" sheetId="8" r:id="rId18"/>
    <sheet name="Boks 4.1, Figur a" sheetId="7" r:id="rId19"/>
    <sheet name="Boks 4.2, Figur a" sheetId="6" r:id="rId20"/>
    <sheet name="Boks 4.2, Figur b" sheetId="5" r:id="rId21"/>
    <sheet name="Boks 4.3, Figur a" sheetId="4" r:id="rId22"/>
    <sheet name="Boks 4.3, Figur b" sheetId="3" r:id="rId23"/>
  </sheets>
  <calcPr calcId="162913"/>
</workbook>
</file>

<file path=xl/calcChain.xml><?xml version="1.0" encoding="utf-8"?>
<calcChain xmlns="http://schemas.openxmlformats.org/spreadsheetml/2006/main">
  <c r="B8" i="24" l="1"/>
  <c r="B7" i="24"/>
</calcChain>
</file>

<file path=xl/sharedStrings.xml><?xml version="1.0" encoding="utf-8"?>
<sst xmlns="http://schemas.openxmlformats.org/spreadsheetml/2006/main" count="990" uniqueCount="539">
  <si>
    <t>Figurer</t>
  </si>
  <si>
    <t>Økonomisk Redegørelse, Maj 2024</t>
  </si>
  <si>
    <t>Kapitel 4</t>
  </si>
  <si>
    <t>Virksomhederne</t>
  </si>
  <si>
    <t>Boks 4.3, Figur b Økonomisk Redegørelse, Maj 2024</t>
  </si>
  <si>
    <t>… og for finansiering og forsikring, hvilket har givet sig udslag i markant fald i BVT</t>
  </si>
  <si>
    <t>Boks 4.3, Figur a Økonomisk Redegørelse, Maj 2024</t>
  </si>
  <si>
    <t>Markant stigning i realt forbrug i produktion rela-tivt til produktion inden for forsyningsvirksom-hed…</t>
  </si>
  <si>
    <t>Boks 4.2, Figur b Økonomisk Redegørelse, Maj 2024</t>
  </si>
  <si>
    <t>Medicinalindustriens vækstbidrag til BNP i fakti-ske tal og med flad prisudvikling efter 2020</t>
  </si>
  <si>
    <t>Boks 4.2, Figur a Økonomisk Redegørelse, Maj 2024</t>
  </si>
  <si>
    <t>Kraftige fald i medicinalindustriens deflatorer for produktion og BVT efter 2020</t>
  </si>
  <si>
    <t>Boks 4.1, Figur a Økonomisk Redegørelse, Maj 2024</t>
  </si>
  <si>
    <t>Bidrag til BVT-væksten i 1. kvartal siden 1993 som følge af løbende ændringer i vægte</t>
  </si>
  <si>
    <t>Figur 4.17 Økonomisk Redegørelse, Maj 2024</t>
  </si>
  <si>
    <t xml:space="preserve">Investeringskvotens typiske relation til outputgabet påvirkes af søtransport samt stigende værdiskabelse fra produktion og salg af varer i udlandet </t>
  </si>
  <si>
    <t>Figur 4.16 Økonomisk Redegørelse, Maj 2024</t>
  </si>
  <si>
    <t>Flertal af byggevirksomheder oplever produk-tionsbegrænsninger, som i betydelig grad ud-gøres af manglende efterspørgsel</t>
  </si>
  <si>
    <t>Figur 4.15 Økonomisk Redegørelse, Maj 2024</t>
  </si>
  <si>
    <t>Kapacitetsudnyttelsen er aftaget i industrien uden medicinalindustrien</t>
  </si>
  <si>
    <t>Figur 4.14 Økonomisk Redegørelse, Maj 2024</t>
  </si>
  <si>
    <t>Enkeltstående patentkøb skjuler svagere ud-vikling i de materielle og immaterielle investe-ringer siden medio 2022</t>
  </si>
  <si>
    <t>Figur 4.13 Økonomisk Redegørelse, Maj 2024</t>
  </si>
  <si>
    <t>Investeringerne i bygninger og anlæg er bøjet af i løbet af 2023</t>
  </si>
  <si>
    <t>Figur 4.12 Økonomisk Redegørelse, Maj 2024</t>
  </si>
  <si>
    <t>Faldende bruttoopsparing igennem 2023 blandt ikke-finansielle selskaber</t>
  </si>
  <si>
    <t>Figur 4.11 Økonomisk Redegørelse, Maj 2024</t>
  </si>
  <si>
    <t>Højere udlånsrenter gør lånefinansiering af in-vesteringer dyrere</t>
  </si>
  <si>
    <t>Figur 4.10 Økonomisk Redegørelse, Maj 2024</t>
  </si>
  <si>
    <t>Forventning om lille fald i erhvervsinvesteringerne sammenlignet med 2023</t>
  </si>
  <si>
    <t>Figur 4.9 Økonomisk Redegørelse, Maj 2024</t>
  </si>
  <si>
    <t>Efterslæb i timeproduktiviteten i den private sektor uden råstofindvinding og industri</t>
  </si>
  <si>
    <t>Figur 4.8 Økonomisk Redegørelse, Maj 2024</t>
  </si>
  <si>
    <t>Svag produktivitetsudvikling i forhold til historisk trend er ikke kun et dansk fænomen</t>
  </si>
  <si>
    <t>Figur 4.7 Økonomisk Redegørelse, Maj 2024</t>
  </si>
  <si>
    <t>Store brancheforskelle i produktivitetsudvikling fra 2021 til 2023 – både nominelt og realt</t>
  </si>
  <si>
    <t>Figur 4.6 Økonomisk Redegørelse, Maj 2024</t>
  </si>
  <si>
    <t>Brancheforskydninger trak produktivitetsvæksten ned for økonomien i alt i 2021 og 2022</t>
  </si>
  <si>
    <t>Figur 4.5 Økonomisk Redegørelse, Maj 2024</t>
  </si>
  <si>
    <t>Timeproduktiviteten i den private sektor har udviklet sig meget svagt siden 2021 uden bidrag fra produktion og salg af varer i udlandet</t>
  </si>
  <si>
    <t>Figur 4.4 Økonomisk Redegørelse, Maj 2024</t>
  </si>
  <si>
    <t>Branchernes vækstbidrag til BVT ventes i de kommende år at være mere på linje med perioden 2013-2021</t>
  </si>
  <si>
    <t>Figur 4.3 Økonomisk Redegørelse, Maj 2024</t>
  </si>
  <si>
    <t>Forskellen i den samlede værditilvækst med og uden råstofindvinding samt medicinalindustri ventes udvidet yderligere frem mod udgangen af 2025</t>
  </si>
  <si>
    <t>Figur 4.2 Økonomisk Redegørelse, Maj 2024</t>
  </si>
  <si>
    <t>Indsnævring af outputgab</t>
  </si>
  <si>
    <t>Figur 4.1 Økonomisk Redegørelse, Maj 2024</t>
  </si>
  <si>
    <t>BNP-væksten understøttes af medicinalindustri og råstofindvinding</t>
  </si>
  <si>
    <t>Figur 4.1, BNP-væksten understøttes af medicinalindustri og råstofindvinding</t>
  </si>
  <si>
    <t>Figur 4.2, Indsnævring af outputgab</t>
  </si>
  <si>
    <t>Figur 4.3, Forskellen i den samlede værditilvækst med og uden råstofindvinding samt medicinalindustri ventes udvidet yderligere frem mod udgangen af 2025</t>
  </si>
  <si>
    <t>Figur 4.4, Branchernes vækstbidrag til BVT ventes i de kommende år at være mere på linje med perioden 2013-2021</t>
  </si>
  <si>
    <t>Figur 4.5, Timeproduktiviteten i den private sektor har udviklet sig meget svagt siden 2021 uden bidrag fra produktion og salg af varer i udlandet</t>
  </si>
  <si>
    <t>Figur 4.6, Brancheforskydninger trak produktivitetsvæksten ned for økonomien i alt i 2021 og 2022</t>
  </si>
  <si>
    <t>Figur 4.7, Store brancheforskelle i produktivitetsudvikling fra 2021 til 2023 – både nominelt og realt</t>
  </si>
  <si>
    <t>Figur 4.8, Svag produktivitetsudvikling i forhold til historisk trend er ikke kun et dansk fænomen</t>
  </si>
  <si>
    <t>Figur 4.9, Efterslæb i timeproduktiviteten i den private sektor uden råstofindvinding og industri</t>
  </si>
  <si>
    <t>Figur 4.10, Forventning om lille fald i erhvervsinvesteringerne sammenlignet med 2023</t>
  </si>
  <si>
    <t>Figur 4.11, Højere udlånsrenter gør lånefinansiering af in-vesteringer dyrere</t>
  </si>
  <si>
    <t>Figur 4.12, Faldende bruttoopsparing igennem 2023 blandt ikke-finansielle selskaber</t>
  </si>
  <si>
    <t>Figur 4.13, Investeringerne i bygninger og anlæg er bøjet af i løbet af 2023</t>
  </si>
  <si>
    <t>Figur 4.15, Kapacitetsudnyttelsen er aftaget i industrien uden medicinalindustrien</t>
  </si>
  <si>
    <t xml:space="preserve">Figur 4.17, Investeringskvotens typiske relation til outputgabet påvirkes af søtransport samt stigende værdiskabelse fra produktion og salg af varer i udlandet </t>
  </si>
  <si>
    <t>Boks 4.1, Figur a, Bidrag til BVT-væksten i 1. kvartal siden 1993 som følge af løbende ændringer i vægte</t>
  </si>
  <si>
    <t>Boks 4.2, Figur a, Kraftige fald i medicinalindustriens deflatorer for produktion og BVT efter 2020</t>
  </si>
  <si>
    <t>Boks 4.3, Figur a, Markant stigning i realt forbrug i produktion rela-tivt til produktion inden for forsyningsvirksom-hed…</t>
  </si>
  <si>
    <t>Boks 4.3, Figur b, … og for finansiering og forsikring, hvilket har givet sig udslag i markant fald i BVT</t>
  </si>
  <si>
    <t>Alle værdier er vist afrundet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</si>
  <si>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</si>
  <si>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</si>
  <si>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</si>
  <si>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</si>
  <si>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</si>
  <si>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</si>
  <si>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</si>
  <si>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</si>
  <si>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</si>
  <si>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</si>
  <si>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</si>
  <si>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</si>
  <si>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</si>
  <si>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</si>
  <si>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Øvrige bidrag</t>
  </si>
  <si>
    <r>
      <t>Anm.:</t>
    </r>
    <r>
      <rPr>
        <sz val="10"/>
        <color theme="1"/>
        <rFont val="Arial"/>
        <family val="2"/>
      </rPr>
      <t xml:space="preserve"> I figuren vises ikke de fulde udsving i BNP-væksten på henholdsvis -2,4 pct. og 6,8 pct. i 2021 og 2022 mellem de stiplede linjer. Vækstbidragene til BNP er fra BVT-væksten i de pågældende brancher. Medicinalindustriens BVT for 2021-2023 er et særudtræk af ikke-offentliggjorte tal fra Danmarks Statistik og derfor behæftet med større usikkerhed</t>
    </r>
  </si>
  <si>
    <r>
      <t xml:space="preserve">Kilde: </t>
    </r>
    <r>
      <rPr>
        <sz val="10"/>
        <color theme="1"/>
        <rFont val="Arial"/>
        <family val="2"/>
      </rPr>
      <t>Danmarks Statistik og egne beregninger.</t>
    </r>
  </si>
  <si>
    <t>Vækstbidrag, pct.-point</t>
  </si>
  <si>
    <t>BNP (pct.)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</si>
  <si>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</si>
  <si>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</si>
  <si>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</si>
  <si>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</si>
  <si>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</si>
  <si>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</si>
  <si>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</si>
  <si>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</si>
  <si>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</si>
  <si>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</si>
  <si>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</si>
  <si>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</si>
  <si>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Outputgab</t>
  </si>
  <si>
    <t>Pct.</t>
  </si>
  <si>
    <r>
      <t>Anm.:</t>
    </r>
    <r>
      <rPr>
        <sz val="10"/>
        <color theme="1"/>
        <rFont val="Arial"/>
        <family val="2"/>
      </rPr>
      <t xml:space="preserve"> Outputgabet er i pct. af BVT ekskl. råstofindvinding.</t>
    </r>
  </si>
  <si>
    <r>
      <t>Kilde:</t>
    </r>
    <r>
      <rPr>
        <sz val="10"/>
        <color theme="1"/>
        <rFont val="Arial"/>
        <family val="2"/>
      </rPr>
      <t xml:space="preserve"> Danmarks Statistik og egne beregninger.</t>
    </r>
  </si>
  <si>
    <t>2019K1</t>
  </si>
  <si>
    <t>2019K2</t>
  </si>
  <si>
    <t>2019K3</t>
  </si>
  <si>
    <t>2019K4</t>
  </si>
  <si>
    <t>2020K1</t>
  </si>
  <si>
    <t>2020K2</t>
  </si>
  <si>
    <t>2020K3</t>
  </si>
  <si>
    <t>2020K4</t>
  </si>
  <si>
    <t>2021K1</t>
  </si>
  <si>
    <t>2021K2</t>
  </si>
  <si>
    <t>2021K3</t>
  </si>
  <si>
    <t>2021K4</t>
  </si>
  <si>
    <t>2022K1</t>
  </si>
  <si>
    <t>2022K2</t>
  </si>
  <si>
    <t>2022K3</t>
  </si>
  <si>
    <t>2022K4</t>
  </si>
  <si>
    <t>2023K1</t>
  </si>
  <si>
    <t>2023K2</t>
  </si>
  <si>
    <t>2023K3</t>
  </si>
  <si>
    <t>2023K4</t>
  </si>
  <si>
    <t>2024K2</t>
  </si>
  <si>
    <t>2024K4</t>
  </si>
  <si>
    <t>2025K2</t>
  </si>
  <si>
    <t>2025K4</t>
  </si>
  <si>
    <t>BVT i alt</t>
  </si>
  <si>
    <t>BVT ekskl. råstofindvinding og medicinalindustri</t>
  </si>
  <si>
    <t>Skøn</t>
  </si>
  <si>
    <t>Indeks (2019=100)</t>
  </si>
  <si>
    <t>Gns. 2013-2021</t>
  </si>
  <si>
    <t>Medicinal- industri</t>
  </si>
  <si>
    <t>Anden industri</t>
  </si>
  <si>
    <t>Private service- erhverv (ekskl. søfragt)</t>
  </si>
  <si>
    <t>Råstofind- vinding</t>
  </si>
  <si>
    <t>Byggeri</t>
  </si>
  <si>
    <t>Søfragt</t>
  </si>
  <si>
    <t>Øvrige</t>
  </si>
  <si>
    <r>
      <t>Anm.:</t>
    </r>
    <r>
      <rPr>
        <sz val="10"/>
        <color theme="1"/>
        <rFont val="Arial"/>
        <family val="2"/>
      </rPr>
      <t xml:space="preserve"> Medicinalindustriens BVT for 2021-2023 er et særudtræk af ikke-offentliggjorte tal fra Danmarks Statistik og derfor behæftet med større usikkerhed. Øvrige dækker over ADAM-brancherne landbrug, byggeri, energiforsyning, sø-fragt, boliger samt den offentlig branche. Tal i parentes angiver andelen af nominelt BVT i 2023. 2024 og 2025 er skønsår.</t>
    </r>
  </si>
  <si>
    <t>Privat sektor</t>
  </si>
  <si>
    <t>Privat sektor ekskl. produktion og salg af varer i udlandet</t>
  </si>
  <si>
    <t>Intern effekt</t>
  </si>
  <si>
    <t>Sammensætningseffekt</t>
  </si>
  <si>
    <t>Produktivitetsvækst (pct.)</t>
  </si>
  <si>
    <t xml:space="preserve">Vækstbidrag, pct.-point </t>
  </si>
  <si>
    <r>
      <t>Kilde:</t>
    </r>
    <r>
      <rPr>
        <sz val="10"/>
        <color theme="1"/>
        <rFont val="Arial"/>
        <family val="2"/>
      </rPr>
      <t xml:space="preserve"> Danmarks Statistik, OECD og egne beregninger.</t>
    </r>
  </si>
  <si>
    <t>Real timeproduktivitet</t>
  </si>
  <si>
    <t>Nominel timeproduktivitet</t>
  </si>
  <si>
    <t>Forsyningsvirksomhed</t>
  </si>
  <si>
    <t>Finansiering og forsikring</t>
  </si>
  <si>
    <t>Bygge og anlæg</t>
  </si>
  <si>
    <t>Erhvervsservice</t>
  </si>
  <si>
    <t>Landbrug, skovbrug og fiskeri</t>
  </si>
  <si>
    <t>Information og kommunikation</t>
  </si>
  <si>
    <t>Råstofindvinding</t>
  </si>
  <si>
    <t>Boliger</t>
  </si>
  <si>
    <t>Handel og transport mv.</t>
  </si>
  <si>
    <t>Ejendomshandel og udlejning af erhvervsejendomme</t>
  </si>
  <si>
    <t>Kultur, fritid og anden service</t>
  </si>
  <si>
    <t>Industri</t>
  </si>
  <si>
    <t>2023 ift. 2021, pct.</t>
  </si>
  <si>
    <r>
      <t>Anm.:</t>
    </r>
    <r>
      <rPr>
        <sz val="10"/>
        <color theme="1"/>
        <rFont val="Arial"/>
        <family val="2"/>
      </rPr>
      <t xml:space="preserve"> Timeproduktiviteten er opgjort som BVT pr. arbejdstime. Den offentlige branche er ikke inkluderet i figuren.</t>
    </r>
  </si>
  <si>
    <t>Danmark</t>
  </si>
  <si>
    <t>Sverige</t>
  </si>
  <si>
    <t>Tyskland</t>
  </si>
  <si>
    <t>Euroområdet</t>
  </si>
  <si>
    <t xml:space="preserve">Pct. afvigelse fra trend </t>
  </si>
  <si>
    <r>
      <t>Anm.:</t>
    </r>
    <r>
      <rPr>
        <sz val="10"/>
        <color theme="1"/>
        <rFont val="Arial"/>
        <family val="2"/>
      </rPr>
      <t xml:space="preserve"> Timeproduktiviteten er opgjort som realt BNP pr. arbejdstime. I figuren vises faktisk timeproduktivitet i forhold til en trend, som er fremkommet ved at fremskrive 2019-produktivitetsniveauet med den gennemsnitlige vækstrate i timeproduktiviteten i perioden 2013-2019 for det givne land. For Danmark er trendvæksten i perioden på 1,4 pct. højere end for de andre lande (euroområdets er 0,7 pct. om året), men den kvalitative konklusion ændres ikke af at give landene samme trendvækst.</t>
    </r>
  </si>
  <si>
    <r>
      <t>Kilde:</t>
    </r>
    <r>
      <rPr>
        <sz val="10"/>
        <color theme="1"/>
        <rFont val="Arial"/>
        <family val="2"/>
      </rPr>
      <t xml:space="preserve"> Eurostat og egne beregninger.</t>
    </r>
  </si>
  <si>
    <t>Privat sektor ekskl. råstofindvinding og industri</t>
  </si>
  <si>
    <r>
      <t>Anm.:</t>
    </r>
    <r>
      <rPr>
        <sz val="10"/>
        <color theme="1"/>
        <rFont val="Arial"/>
        <family val="2"/>
      </rPr>
      <t xml:space="preserve"> Timeproduktiviteten er opgjort som realt BVT pr. arbejdstime.</t>
    </r>
  </si>
  <si>
    <r>
      <t xml:space="preserve">Kilde: </t>
    </r>
    <r>
      <rPr>
        <sz val="10"/>
        <color theme="1"/>
        <rFont val="Arial"/>
        <family val="2"/>
      </rPr>
      <t xml:space="preserve">Danmarks Statistik og egne beregninger. </t>
    </r>
  </si>
  <si>
    <t>Erhvervsinvesteringer</t>
  </si>
  <si>
    <t xml:space="preserve">Pct. </t>
  </si>
  <si>
    <t>2002K1</t>
  </si>
  <si>
    <t>2002K2</t>
  </si>
  <si>
    <t>2002K3</t>
  </si>
  <si>
    <t>2002K4</t>
  </si>
  <si>
    <t>2003K1</t>
  </si>
  <si>
    <t>2003K2</t>
  </si>
  <si>
    <t>2003K3</t>
  </si>
  <si>
    <t>2003K4</t>
  </si>
  <si>
    <t>2004K1</t>
  </si>
  <si>
    <t>2004K2</t>
  </si>
  <si>
    <t>2004K3</t>
  </si>
  <si>
    <t>2004K4</t>
  </si>
  <si>
    <t>2005K1</t>
  </si>
  <si>
    <t>2005K2</t>
  </si>
  <si>
    <t>2005K3</t>
  </si>
  <si>
    <t>2005K4</t>
  </si>
  <si>
    <t>2006K1</t>
  </si>
  <si>
    <t>2006K2</t>
  </si>
  <si>
    <t>2006K3</t>
  </si>
  <si>
    <t>2006K4</t>
  </si>
  <si>
    <t>2007K1</t>
  </si>
  <si>
    <t>2007K2</t>
  </si>
  <si>
    <t>2007K3</t>
  </si>
  <si>
    <t>2007K4</t>
  </si>
  <si>
    <t>2008K1</t>
  </si>
  <si>
    <t>2008K2</t>
  </si>
  <si>
    <t>2008K3</t>
  </si>
  <si>
    <t>2008K4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</si>
  <si>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</si>
  <si>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</si>
  <si>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</si>
  <si>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</si>
  <si>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</si>
  <si>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</si>
  <si>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</si>
  <si>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</si>
  <si>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</si>
  <si>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</si>
  <si>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</si>
  <si>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</si>
  <si>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</si>
  <si>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</si>
  <si>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</si>
  <si>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</si>
  <si>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</si>
  <si>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</si>
  <si>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</si>
  <si>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</si>
  <si>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</si>
  <si>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</si>
  <si>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</si>
  <si>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</si>
  <si>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</si>
  <si>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</si>
  <si>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</si>
  <si>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</si>
  <si>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</si>
  <si>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</si>
  <si>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</si>
  <si>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</si>
  <si>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</si>
  <si>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</si>
  <si>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</si>
  <si>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</si>
  <si>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</si>
  <si>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</si>
  <si>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</si>
  <si>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</si>
  <si>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2024K1</t>
  </si>
  <si>
    <t>I alt</t>
  </si>
  <si>
    <t>Ikke-finansielle selskaber</t>
  </si>
  <si>
    <r>
      <t>Anm.:</t>
    </r>
    <r>
      <rPr>
        <sz val="10"/>
        <color theme="1"/>
        <rFont val="Arial"/>
        <family val="2"/>
      </rPr>
      <t xml:space="preserve"> Pengeinstitutternes effektive udlånsrenter i alt samt til ikke-finansielle selskaber. </t>
    </r>
  </si>
  <si>
    <t>2000K1</t>
  </si>
  <si>
    <t>2000K2</t>
  </si>
  <si>
    <t>2000K3</t>
  </si>
  <si>
    <t>2000K4</t>
  </si>
  <si>
    <t>2001K1</t>
  </si>
  <si>
    <t>2001K2</t>
  </si>
  <si>
    <t>2001K3</t>
  </si>
  <si>
    <t>2001K4</t>
  </si>
  <si>
    <t>Bruttoopsparing</t>
  </si>
  <si>
    <t>Bruttogæld (h. akse)</t>
  </si>
  <si>
    <t>Pct. af BVT</t>
  </si>
  <si>
    <r>
      <t xml:space="preserve">Anm.: </t>
    </r>
    <r>
      <rPr>
        <sz val="10"/>
        <color theme="1"/>
        <rFont val="Arial"/>
        <family val="2"/>
      </rPr>
      <t>Både bruttoopsparing og bruttogæld er vist som fire kvartalers glidende gennemsnit.</t>
    </r>
  </si>
  <si>
    <t>Bygge- og anlægsinvesteringer</t>
  </si>
  <si>
    <t>Mia. kr. (2010-priser, kædede værdier)</t>
  </si>
  <si>
    <t>Materielle- og immaterielle investeringer</t>
  </si>
  <si>
    <t>Korrigeret for enkeltstående patentkøb</t>
  </si>
  <si>
    <r>
      <t>Anm.:</t>
    </r>
    <r>
      <rPr>
        <sz val="10"/>
        <color theme="1"/>
        <rFont val="Arial"/>
        <family val="2"/>
      </rPr>
      <t xml:space="preserve"> Skønsmæssig korrektion af enkeltstående patentkøb på henholdsvis 17 mia. kr. og 7 mia. kr. i figur 4.14.</t>
    </r>
  </si>
  <si>
    <t>Medicinalindustri</t>
  </si>
  <si>
    <t>Industri ekskl. medicinalindustri</t>
  </si>
  <si>
    <r>
      <t>Anm.:</t>
    </r>
    <r>
      <rPr>
        <sz val="10"/>
        <color theme="1"/>
        <rFont val="Arial"/>
        <family val="2"/>
      </rPr>
      <t xml:space="preserve">  Kapacitetsudnyttelsen for industrien ekskl. medicinalindustrien er eget estimat ved brug af beskæftigelsesvægte, hvor 2022-vægte også er anvendt for 2023.</t>
    </r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</si>
  <si>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</si>
  <si>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</si>
  <si>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</si>
  <si>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</si>
  <si>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</si>
  <si>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</si>
  <si>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</si>
  <si>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</si>
  <si>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</si>
  <si>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</si>
  <si>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</si>
  <si>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</si>
  <si>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</si>
  <si>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</si>
  <si>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</si>
  <si>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</si>
  <si>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</si>
  <si>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</si>
  <si>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</si>
  <si>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</si>
  <si>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</si>
  <si>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</si>
  <si>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</si>
  <si>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</si>
  <si>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</si>
  <si>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</si>
  <si>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</si>
  <si>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</si>
  <si>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</si>
  <si>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</si>
  <si>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</si>
  <si>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</si>
  <si>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</si>
  <si>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</si>
  <si>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</si>
  <si>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</si>
  <si>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</si>
  <si>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</si>
  <si>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</si>
  <si>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</si>
  <si>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</si>
  <si>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</si>
  <si>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</si>
  <si>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</si>
  <si>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</si>
  <si>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</si>
  <si>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</si>
  <si>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</si>
  <si>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</si>
  <si>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</si>
  <si>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</si>
  <si>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</si>
  <si>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</si>
  <si>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</si>
  <si>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</si>
  <si>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</si>
  <si>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</si>
  <si>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</si>
  <si>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</si>
  <si>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</si>
  <si>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</si>
  <si>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</si>
  <si>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</si>
  <si>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</si>
  <si>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</si>
  <si>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</si>
  <si>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</si>
  <si>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</si>
  <si>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</si>
  <si>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</si>
  <si>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</si>
  <si>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</si>
  <si>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</si>
  <si>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</si>
  <si>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</si>
  <si>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</si>
  <si>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</si>
  <si>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</si>
  <si>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</si>
  <si>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</si>
  <si>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</si>
  <si>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</si>
  <si>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</si>
  <si>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</si>
  <si>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</si>
  <si>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</si>
  <si>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</si>
  <si>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</si>
  <si>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</si>
  <si>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</si>
  <si>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</si>
  <si>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</si>
  <si>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</si>
  <si>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</si>
  <si>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</si>
  <si>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</si>
  <si>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</si>
  <si>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</si>
  <si>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</si>
  <si>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</si>
  <si>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</si>
  <si>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</si>
  <si>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</si>
  <si>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</si>
  <si>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</si>
  <si>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</si>
  <si>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</si>
  <si>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</si>
  <si>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</si>
  <si>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</si>
  <si>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</si>
  <si>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</si>
  <si>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</si>
  <si>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</si>
  <si>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</si>
  <si>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</si>
  <si>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</si>
  <si>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</si>
  <si>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</si>
  <si>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</si>
  <si>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</si>
  <si>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</si>
  <si>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</si>
  <si>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</si>
  <si>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</si>
  <si>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</si>
  <si>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</si>
  <si>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</si>
  <si>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</si>
  <si>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</si>
  <si>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</si>
  <si>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</si>
  <si>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</si>
  <si>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</si>
  <si>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</si>
  <si>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</si>
  <si>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</si>
  <si>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</si>
  <si>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</si>
  <si>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</si>
  <si>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</si>
  <si>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</si>
  <si>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</si>
  <si>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</si>
  <si>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</si>
  <si>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</si>
  <si>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</si>
  <si>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</si>
  <si>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</si>
  <si>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</si>
  <si>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</si>
  <si>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</si>
  <si>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</si>
  <si>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</si>
  <si>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</si>
  <si>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</si>
  <si>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</si>
  <si>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</si>
  <si>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</si>
  <si>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</si>
  <si>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</si>
  <si>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</si>
  <si>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</si>
  <si>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</si>
  <si>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</si>
  <si>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</si>
  <si>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</si>
  <si>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</si>
  <si>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</si>
  <si>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</si>
  <si>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</si>
  <si>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</si>
  <si>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</si>
  <si>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</si>
  <si>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</si>
  <si>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</si>
  <si>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</si>
  <si>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</si>
  <si>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</si>
  <si>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</si>
  <si>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</si>
  <si>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</si>
  <si>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</si>
  <si>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</si>
  <si>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</si>
  <si>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</si>
  <si>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</si>
  <si>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</si>
  <si>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</si>
  <si>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</si>
  <si>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</si>
  <si>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</si>
  <si>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</si>
  <si>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</si>
  <si>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</si>
  <si>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</si>
  <si>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</si>
  <si>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</si>
  <si>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</si>
  <si>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</si>
  <si>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</si>
  <si>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</si>
  <si>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</si>
  <si>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</si>
  <si>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</si>
  <si>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</si>
  <si>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</si>
  <si>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</si>
  <si>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</si>
  <si>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</si>
  <si>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</si>
  <si>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</si>
  <si>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</si>
  <si>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</si>
  <si>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</si>
  <si>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</si>
  <si>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</si>
  <si>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</si>
  <si>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</si>
  <si>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</si>
  <si>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</si>
  <si>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</si>
  <si>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</si>
  <si>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</si>
  <si>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</si>
  <si>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</si>
  <si>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</si>
  <si>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</si>
  <si>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2024M01</t>
  </si>
  <si>
    <t>2024M02</t>
  </si>
  <si>
    <t>2024M03</t>
  </si>
  <si>
    <t>2024M04</t>
  </si>
  <si>
    <t>En eller flere begrænsninger</t>
  </si>
  <si>
    <t>Mangel på efterspørgsel</t>
  </si>
  <si>
    <t>Mangel på arbejdskraft</t>
  </si>
  <si>
    <t>Pct. af virksomheder</t>
  </si>
  <si>
    <r>
      <t>Anm.:</t>
    </r>
    <r>
      <rPr>
        <sz val="10"/>
        <color theme="1"/>
        <rFont val="Arial"/>
        <family val="2"/>
      </rPr>
      <t xml:space="preserve"> Serierne angiver andelen af virksomheder, som svarer, at de pågældende forhold udgør et produktions-begrænsende forhold. Egen sæsonkorrektion. Der er databrud i 2013.</t>
    </r>
  </si>
  <si>
    <t>Pct. af privat BVT</t>
  </si>
  <si>
    <t>Outputgab (pct.)</t>
  </si>
  <si>
    <t>Investeringskvote</t>
  </si>
  <si>
    <t>... ekskl. Søtransport</t>
  </si>
  <si>
    <t>... ekskl. søtransport samt produktion og salg af varer forarbejdet i udlandet</t>
  </si>
  <si>
    <r>
      <t>Anm.:</t>
    </r>
    <r>
      <rPr>
        <sz val="10"/>
        <color theme="1"/>
        <rFont val="Arial"/>
        <family val="2"/>
      </rPr>
      <t xml:space="preserve"> Outputgabet er i pct. af strukturelt BVT ekskl. råstofindvinding. Eget estimat af værditilvæksten forbundet med produktion og salg af varer i udlandet, jf. boks 4.1 i Økonomisk Redegørelse, december 2023. BVT fra produktion og salg af varer forarbejdet i udlandet er trukket ud af privat sektor BVT (ekskl. bolig), mens investeringerne ikke er korrigeret. Alle investeringskvoter er desuden korrigeret for to store enkeltstående patentkøb i 2022 og 2023 på henholdsvis 17 og 7 mia. kr.</t>
    </r>
  </si>
  <si>
    <t xml:space="preserve">Pct.-point </t>
  </si>
  <si>
    <r>
      <t>Anm.:</t>
    </r>
    <r>
      <rPr>
        <sz val="10"/>
        <color theme="1"/>
        <rFont val="Arial"/>
        <family val="2"/>
      </rPr>
      <t xml:space="preserve"> Bidragene er beregnet ved at opgøre den reale BVT-vækst under antagelse af nulvækst i BVT i de enkelte brancher.</t>
    </r>
  </si>
  <si>
    <t>Produktion</t>
  </si>
  <si>
    <t>Input i produktion</t>
  </si>
  <si>
    <t>BVT</t>
  </si>
  <si>
    <r>
      <t>Anm.:</t>
    </r>
    <r>
      <rPr>
        <sz val="10"/>
        <color theme="1"/>
        <rFont val="Arial"/>
        <family val="2"/>
      </rPr>
      <t xml:space="preserve"> Tal for medicinalindustriens produktion, input i produktion samt BVT for 2021-2023 er udtræk af ikke-offentliggjorte tal fra Danmarks Statistik og derfor behæftet med større usikkerhed</t>
    </r>
  </si>
  <si>
    <t>Andre bidrag til BNP</t>
  </si>
  <si>
    <t>Flad prisudvikling</t>
  </si>
  <si>
    <t xml:space="preserve">Faktiske tal </t>
  </si>
  <si>
    <t>BNP-vækst (pct.)</t>
  </si>
  <si>
    <r>
      <t>Anm.:</t>
    </r>
    <r>
      <rPr>
        <sz val="10"/>
        <color theme="1"/>
        <rFont val="Arial"/>
        <family val="2"/>
      </rPr>
      <t xml:space="preserve"> Vækstbidrag fra medicinalindustrien er fra BVT.</t>
    </r>
  </si>
  <si>
    <t>Forbrug</t>
  </si>
  <si>
    <t>Realt</t>
  </si>
  <si>
    <t>Nominelt</t>
  </si>
  <si>
    <t>Indeks (2021=100)</t>
  </si>
  <si>
    <t xml:space="preserve">Realt </t>
  </si>
  <si>
    <r>
      <t>Anm.:</t>
    </r>
    <r>
      <rPr>
        <sz val="10"/>
        <color theme="1"/>
        <rFont val="Arial"/>
        <family val="2"/>
      </rPr>
      <t xml:space="preserve">  Forbrug dækker over input i produktionen, som udgøres af både energi, materialer samt tjenesteydelser. </t>
    </r>
  </si>
  <si>
    <r>
      <t>Anm.:</t>
    </r>
    <r>
      <rPr>
        <sz val="10"/>
        <color theme="1"/>
        <rFont val="Arial"/>
        <family val="2"/>
      </rPr>
      <t xml:space="preserve"> Forbrug dækker over input i produktionen, som udgøres af både energi, materialer samt tjenesteydelser. </t>
    </r>
  </si>
  <si>
    <t>Tilbage til forsiden</t>
  </si>
  <si>
    <t>Figur 4.14, Enkeltstående patentkøb skjuler svagere udvikling i de materielle og immaterielle investe-ringer siden medio 2022</t>
  </si>
  <si>
    <t>Figur 4.16, Flertal af byggevirksomheder oplever produktionsbegrænsninger, som i betydelig grad ud-gøres af manglende efterspørgsel</t>
  </si>
  <si>
    <t>Boks 4.2, Figur b, Medicinalindustriens vækstbidrag til BNP i faktiske tal og med flad prisudvikling efter 2020</t>
  </si>
  <si>
    <t>Økonomisk Redegørelse, Maj 2024 er offentliggjort d. 16. maj 2024</t>
  </si>
  <si>
    <r>
      <t>Anm.:</t>
    </r>
    <r>
      <rPr>
        <sz val="10"/>
        <color theme="1"/>
        <rFont val="Arial"/>
        <family val="2"/>
      </rPr>
      <t xml:space="preserve"> De stiplede linjer er stiliserede vækstforløb, der passer med de skønnede årsvækstrater, og ikke udtryk for egentlig prognose. Eget estimat for kvartalsvist BVT i medicinalindustrien ud fra industriproduktionsstatistikken og årligt BVT. Medicinalindustriens BVT for 2021-2023 er et særudtræk af ikke-offentliggjorte tal fra Danmarks Statistik og derfor behæftet med større usikkerhed.</t>
    </r>
  </si>
  <si>
    <r>
      <t>Anm.:</t>
    </r>
    <r>
      <rPr>
        <sz val="10"/>
        <color theme="1"/>
        <rFont val="Arial"/>
        <family val="2"/>
      </rPr>
      <t xml:space="preserve"> Timeproduktiviteten er opgjort som realt BVT pr. arbejdstime. Eget estimat af værditilvæksten forbundet med produktion og salg af varer i udlandet, jf. boks 4.1 i Økonomisk Redegørelse, december 2023. </t>
    </r>
  </si>
  <si>
    <r>
      <t>Anm.:</t>
    </r>
    <r>
      <rPr>
        <sz val="10"/>
        <color theme="1"/>
        <rFont val="Arial"/>
        <family val="2"/>
      </rPr>
      <t xml:space="preserve"> Timeproduktivitet er realt BVT pr. arbejdstime i 10a3-branchegruppering. Branchedetaljeringsgraden påvirker generelt fordelingen af intern effekt (dvs. bidrag fra produktivitetsudviklingen inden for hver enkelt branche) og sammensætningseffekt. For metode se OECD (2023): Decomposition of aggregate labour productivity growth into industry contributions – Methodology applied in the OECD Compendium of Productivity Indicators 2023.</t>
    </r>
  </si>
  <si>
    <t>2024K3</t>
  </si>
  <si>
    <t>2025K1</t>
  </si>
  <si>
    <t>2025K3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</si>
</sst>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sz val="12"/>
      <color rgb="FF323232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28"/>
      <color theme="0"/>
      <name val="Arial"/>
      <family val="2"/>
    </font>
    <font>
      <b/>
      <sz val="22"/>
      <color theme="0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8FAFA"/>
        <bgColor indexed="64"/>
      </patternFill>
    </fill>
    <fill>
      <patternFill patternType="solid">
        <fgColor rgb="FFE5E7E7"/>
        <bgColor indexed="64"/>
      </patternFill>
    </fill>
    <fill>
      <patternFill patternType="solid">
        <fgColor rgb="FF00309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32323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4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5" fillId="2" borderId="0" xfId="0" applyFont="1" applyFill="1"/>
    <xf numFmtId="0" fontId="6" fillId="2" borderId="0" xfId="0" applyFont="1" applyFill="1" applyBorder="1"/>
    <xf numFmtId="0" fontId="7" fillId="2" borderId="0" xfId="0" applyFont="1" applyFill="1"/>
    <xf numFmtId="0" fontId="3" fillId="2" borderId="0" xfId="0" applyFont="1" applyFill="1"/>
    <xf numFmtId="1" fontId="3" fillId="2" borderId="0" xfId="0" applyNumberFormat="1" applyFont="1" applyFill="1"/>
    <xf numFmtId="0" fontId="3" fillId="2" borderId="0" xfId="0" applyFont="1" applyFill="1" applyBorder="1"/>
    <xf numFmtId="0" fontId="8" fillId="2" borderId="0" xfId="0" applyFont="1" applyFill="1" applyBorder="1" applyAlignment="1">
      <alignment horizontal="left" wrapText="1"/>
    </xf>
    <xf numFmtId="164" fontId="3" fillId="2" borderId="0" xfId="0" applyNumberFormat="1" applyFont="1" applyFill="1" applyBorder="1"/>
    <xf numFmtId="0" fontId="15" fillId="2" borderId="0" xfId="0" applyFont="1" applyFill="1"/>
    <xf numFmtId="0" fontId="15" fillId="2" borderId="0" xfId="1" quotePrefix="1" applyFont="1" applyFill="1"/>
    <xf numFmtId="0" fontId="15" fillId="2" borderId="0" xfId="1" applyFont="1" applyFill="1"/>
    <xf numFmtId="0" fontId="16" fillId="2" borderId="0" xfId="0" applyFont="1" applyFill="1"/>
    <xf numFmtId="0" fontId="17" fillId="3" borderId="3" xfId="0" applyFont="1" applyFill="1" applyBorder="1"/>
    <xf numFmtId="0" fontId="17" fillId="2" borderId="0" xfId="0" applyFont="1" applyFill="1"/>
    <xf numFmtId="0" fontId="18" fillId="2" borderId="0" xfId="0" applyFont="1" applyFill="1"/>
    <xf numFmtId="164" fontId="3" fillId="2" borderId="2" xfId="0" applyNumberFormat="1" applyFont="1" applyFill="1" applyBorder="1"/>
    <xf numFmtId="0" fontId="18" fillId="2" borderId="0" xfId="0" applyFont="1" applyFill="1" applyBorder="1"/>
    <xf numFmtId="1" fontId="3" fillId="2" borderId="0" xfId="0" applyNumberFormat="1" applyFont="1" applyFill="1" applyBorder="1"/>
    <xf numFmtId="0" fontId="17" fillId="2" borderId="2" xfId="0" applyFont="1" applyFill="1" applyBorder="1"/>
    <xf numFmtId="0" fontId="3" fillId="2" borderId="0" xfId="0" applyFont="1" applyFill="1" applyBorder="1" applyAlignment="1"/>
    <xf numFmtId="164" fontId="3" fillId="2" borderId="0" xfId="0" applyNumberFormat="1" applyFont="1" applyFill="1"/>
    <xf numFmtId="0" fontId="3" fillId="2" borderId="3" xfId="0" applyFont="1" applyFill="1" applyBorder="1"/>
    <xf numFmtId="164" fontId="3" fillId="2" borderId="3" xfId="0" applyNumberFormat="1" applyFont="1" applyFill="1" applyBorder="1"/>
    <xf numFmtId="0" fontId="17" fillId="2" borderId="3" xfId="0" applyFont="1" applyFill="1" applyBorder="1"/>
    <xf numFmtId="164" fontId="17" fillId="3" borderId="3" xfId="0" applyNumberFormat="1" applyFont="1" applyFill="1" applyBorder="1"/>
    <xf numFmtId="0" fontId="3" fillId="2" borderId="2" xfId="0" applyFont="1" applyFill="1" applyBorder="1"/>
    <xf numFmtId="0" fontId="17" fillId="3" borderId="5" xfId="0" applyFont="1" applyFill="1" applyBorder="1"/>
    <xf numFmtId="164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/>
    </xf>
    <xf numFmtId="0" fontId="17" fillId="2" borderId="0" xfId="0" applyFont="1" applyFill="1" applyBorder="1"/>
    <xf numFmtId="164" fontId="8" fillId="2" borderId="0" xfId="0" applyNumberFormat="1" applyFont="1" applyFill="1" applyBorder="1" applyAlignment="1">
      <alignment horizontal="left" wrapText="1"/>
    </xf>
    <xf numFmtId="0" fontId="17" fillId="3" borderId="3" xfId="0" applyFont="1" applyFill="1" applyBorder="1" applyAlignment="1">
      <alignment horizontal="right"/>
    </xf>
    <xf numFmtId="164" fontId="17" fillId="3" borderId="3" xfId="0" applyNumberFormat="1" applyFont="1" applyFill="1" applyBorder="1" applyAlignment="1">
      <alignment horizontal="right"/>
    </xf>
    <xf numFmtId="0" fontId="17" fillId="3" borderId="5" xfId="0" applyFont="1" applyFill="1" applyBorder="1" applyAlignment="1">
      <alignment horizontal="right"/>
    </xf>
    <xf numFmtId="164" fontId="17" fillId="3" borderId="5" xfId="0" applyNumberFormat="1" applyFont="1" applyFill="1" applyBorder="1" applyAlignment="1">
      <alignment horizontal="right"/>
    </xf>
    <xf numFmtId="0" fontId="18" fillId="2" borderId="4" xfId="0" applyFont="1" applyFill="1" applyBorder="1" applyAlignment="1">
      <alignment horizontal="left" wrapText="1"/>
    </xf>
    <xf numFmtId="0" fontId="19" fillId="4" borderId="0" xfId="1" applyFont="1" applyFill="1" applyAlignment="1">
      <alignment horizontal="center" vertical="center" wrapText="1"/>
    </xf>
    <xf numFmtId="0" fontId="9" fillId="4" borderId="0" xfId="0" applyFont="1" applyFill="1" applyBorder="1" applyAlignment="1">
      <alignment vertical="center"/>
    </xf>
    <xf numFmtId="0" fontId="3" fillId="4" borderId="0" xfId="0" applyFont="1" applyFill="1"/>
    <xf numFmtId="0" fontId="19" fillId="4" borderId="1" xfId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top"/>
    </xf>
    <xf numFmtId="0" fontId="3" fillId="4" borderId="1" xfId="0" applyFont="1" applyFill="1" applyBorder="1"/>
    <xf numFmtId="0" fontId="9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4" fillId="4" borderId="1" xfId="0" applyFont="1" applyFill="1" applyBorder="1"/>
  </cellXfs>
  <cellStyles count="14">
    <cellStyle name="Link" xfId="1" builtinId="8"/>
    <cellStyle name="Normal" xfId="0" builtinId="0"/>
    <cellStyle name="Normal 10" xfId="13"/>
    <cellStyle name="Normal 2" xfId="4"/>
    <cellStyle name="Normal 2 2" xfId="5"/>
    <cellStyle name="Normal 2 3" xfId="2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Procent 2" xfId="3"/>
  </cellStyles>
  <dxfs count="0"/>
  <tableStyles count="0" defaultTableStyle="TableStyleMedium2" defaultPivotStyle="PivotStyleLight16"/>
  <colors>
    <mruColors>
      <color rgb="FF0C40C7"/>
      <color rgb="FF164194"/>
      <color rgb="FFE5E7E7"/>
      <color rgb="FFF8FAFA"/>
      <color rgb="FF031D5C"/>
      <color rgb="FF1E7796"/>
      <color rgb="FF74C9E6"/>
      <color rgb="FF323232"/>
      <color rgb="FF969696"/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oem.d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44451</xdr:colOff>
      <xdr:row>1</xdr:row>
      <xdr:rowOff>146050</xdr:rowOff>
    </xdr:from>
    <xdr:to>
      <xdr:col>10</xdr:col>
      <xdr:colOff>555256</xdr:colOff>
      <xdr:row>3</xdr:row>
      <xdr:rowOff>228750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301" y="317500"/>
          <a:ext cx="2441205" cy="781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292101</xdr:colOff>
      <xdr:row>0</xdr:row>
      <xdr:rowOff>63502</xdr:rowOff>
    </xdr:from>
    <xdr:to>
      <xdr:col>14</xdr:col>
      <xdr:colOff>140928</xdr:colOff>
      <xdr:row>1</xdr:row>
      <xdr:rowOff>165502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1" y="63502"/>
          <a:ext cx="1201377" cy="40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74C9E6"/>
      </a:dk2>
      <a:lt2>
        <a:srgbClr val="031D5C"/>
      </a:lt2>
      <a:accent1>
        <a:srgbClr val="940027"/>
      </a:accent1>
      <a:accent2>
        <a:srgbClr val="B0C933"/>
      </a:accent2>
      <a:accent3>
        <a:srgbClr val="1E7796"/>
      </a:accent3>
      <a:accent4>
        <a:srgbClr val="B09400"/>
      </a:accent4>
      <a:accent5>
        <a:srgbClr val="00542E"/>
      </a:accent5>
      <a:accent6>
        <a:srgbClr val="E64415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autoPageBreaks="0"/>
  </sheetPr>
  <dimension ref="A1:B32"/>
  <sheetViews>
    <sheetView tabSelected="1" zoomScaleNormal="100" workbookViewId="0"/>
  </sheetViews>
  <sheetFormatPr defaultColWidth="9.140625" defaultRowHeight="15" x14ac:dyDescent="0.2"/>
  <cols>
    <col min="1" max="1" width="11.7109375" style="1" customWidth="1"/>
    <col min="2" max="2" width="62.28515625" style="1" customWidth="1"/>
    <col min="3" max="6" width="9.140625" style="1"/>
    <col min="7" max="7" width="9.140625" style="1" customWidth="1"/>
    <col min="8" max="9" width="9.140625" style="1"/>
    <col min="10" max="10" width="9.28515625" style="1" customWidth="1"/>
    <col min="11" max="11" width="9.140625" style="1" customWidth="1"/>
    <col min="12" max="16384" width="9.140625" style="1"/>
  </cols>
  <sheetData>
    <row r="1" spans="1:2" s="41" customFormat="1" ht="13.5" customHeight="1" x14ac:dyDescent="0.2"/>
    <row r="2" spans="1:2" s="41" customFormat="1" ht="20.25" x14ac:dyDescent="0.3">
      <c r="B2" s="45" t="s">
        <v>1</v>
      </c>
    </row>
    <row r="3" spans="1:2" s="41" customFormat="1" ht="35.25" x14ac:dyDescent="0.5">
      <c r="B3" s="46" t="s">
        <v>2</v>
      </c>
    </row>
    <row r="4" spans="1:2" s="41" customFormat="1" ht="27.75" x14ac:dyDescent="0.4">
      <c r="B4" s="47" t="s">
        <v>3</v>
      </c>
    </row>
    <row r="5" spans="1:2" s="44" customFormat="1" ht="6.75" customHeight="1" x14ac:dyDescent="0.4">
      <c r="B5" s="48"/>
    </row>
    <row r="7" spans="1:2" ht="15.75" x14ac:dyDescent="0.25">
      <c r="B7" s="2" t="s">
        <v>0</v>
      </c>
    </row>
    <row r="8" spans="1:2" ht="15.75" x14ac:dyDescent="0.25">
      <c r="A8" s="3"/>
      <c r="B8" s="10" t="s">
        <v>48</v>
      </c>
    </row>
    <row r="9" spans="1:2" ht="15.75" x14ac:dyDescent="0.25">
      <c r="A9" s="3"/>
      <c r="B9" s="10" t="s">
        <v>49</v>
      </c>
    </row>
    <row r="10" spans="1:2" ht="15.75" x14ac:dyDescent="0.25">
      <c r="A10" s="3"/>
      <c r="B10" s="10" t="s">
        <v>50</v>
      </c>
    </row>
    <row r="11" spans="1:2" ht="15.75" x14ac:dyDescent="0.25">
      <c r="A11" s="3"/>
      <c r="B11" s="10" t="s">
        <v>51</v>
      </c>
    </row>
    <row r="12" spans="1:2" ht="15.75" x14ac:dyDescent="0.25">
      <c r="A12" s="3"/>
      <c r="B12" s="10" t="s">
        <v>52</v>
      </c>
    </row>
    <row r="13" spans="1:2" ht="15.75" x14ac:dyDescent="0.25">
      <c r="A13" s="3"/>
      <c r="B13" s="10" t="s">
        <v>53</v>
      </c>
    </row>
    <row r="14" spans="1:2" ht="15.75" x14ac:dyDescent="0.25">
      <c r="A14" s="3"/>
      <c r="B14" s="10" t="s">
        <v>54</v>
      </c>
    </row>
    <row r="15" spans="1:2" ht="15.75" x14ac:dyDescent="0.25">
      <c r="A15" s="3"/>
      <c r="B15" s="10" t="s">
        <v>55</v>
      </c>
    </row>
    <row r="16" spans="1:2" ht="15.75" x14ac:dyDescent="0.25">
      <c r="A16" s="3"/>
      <c r="B16" s="10" t="s">
        <v>56</v>
      </c>
    </row>
    <row r="17" spans="1:2" ht="15.75" x14ac:dyDescent="0.25">
      <c r="A17" s="3"/>
      <c r="B17" s="10" t="s">
        <v>57</v>
      </c>
    </row>
    <row r="18" spans="1:2" ht="15.75" x14ac:dyDescent="0.25">
      <c r="A18" s="3"/>
      <c r="B18" s="10" t="s">
        <v>58</v>
      </c>
    </row>
    <row r="19" spans="1:2" ht="15.75" x14ac:dyDescent="0.25">
      <c r="A19" s="3"/>
      <c r="B19" s="10" t="s">
        <v>59</v>
      </c>
    </row>
    <row r="20" spans="1:2" ht="15.75" x14ac:dyDescent="0.25">
      <c r="A20" s="9"/>
      <c r="B20" s="10" t="s">
        <v>60</v>
      </c>
    </row>
    <row r="21" spans="1:2" ht="15.75" x14ac:dyDescent="0.25">
      <c r="A21" s="9"/>
      <c r="B21" s="10" t="s">
        <v>529</v>
      </c>
    </row>
    <row r="22" spans="1:2" ht="15.75" x14ac:dyDescent="0.25">
      <c r="A22" s="9"/>
      <c r="B22" s="10" t="s">
        <v>61</v>
      </c>
    </row>
    <row r="23" spans="1:2" ht="15.75" x14ac:dyDescent="0.25">
      <c r="A23" s="3"/>
      <c r="B23" s="10" t="s">
        <v>530</v>
      </c>
    </row>
    <row r="24" spans="1:2" ht="15.75" x14ac:dyDescent="0.25">
      <c r="A24" s="3"/>
      <c r="B24" s="10" t="s">
        <v>62</v>
      </c>
    </row>
    <row r="25" spans="1:2" ht="15.75" x14ac:dyDescent="0.25">
      <c r="A25" s="3"/>
      <c r="B25" s="10" t="s">
        <v>63</v>
      </c>
    </row>
    <row r="26" spans="1:2" ht="15.75" x14ac:dyDescent="0.25">
      <c r="A26" s="3"/>
      <c r="B26" s="10" t="s">
        <v>64</v>
      </c>
    </row>
    <row r="27" spans="1:2" ht="15.75" x14ac:dyDescent="0.25">
      <c r="A27" s="3"/>
      <c r="B27" s="11" t="s">
        <v>531</v>
      </c>
    </row>
    <row r="28" spans="1:2" ht="15.75" x14ac:dyDescent="0.25">
      <c r="A28" s="3"/>
      <c r="B28" s="11" t="s">
        <v>65</v>
      </c>
    </row>
    <row r="29" spans="1:2" ht="15.75" x14ac:dyDescent="0.25">
      <c r="A29" s="3"/>
      <c r="B29" s="11" t="s">
        <v>66</v>
      </c>
    </row>
    <row r="30" spans="1:2" x14ac:dyDescent="0.2">
      <c r="A30" s="3"/>
    </row>
    <row r="31" spans="1:2" x14ac:dyDescent="0.2">
      <c r="A31" s="3"/>
      <c r="B31" s="12" t="s">
        <v>532</v>
      </c>
    </row>
    <row r="32" spans="1:2" x14ac:dyDescent="0.2">
      <c r="B32" s="12" t="s">
        <v>67</v>
      </c>
    </row>
  </sheetData>
  <hyperlinks>
    <hyperlink ref="B8" location="'Figur 4.1'!A1" display="Figur 4.1, BNP-væksten understøttes af medicinalindustri og råstofindvinding"/>
    <hyperlink ref="B9" location="'Figur 4.2'!A1" display="Figur 4.2, Indsnævring af outputgab"/>
    <hyperlink ref="B10" location="'Figur 4.3'!A1" display="Figur 4.3, Forskellen i den samlede værditilvækst med og uden råstofindvinding samt medicinalindustri ventes udvidet yderligere frem mod udgangen af 2025"/>
    <hyperlink ref="B11" location="'Figur 4.4'!A1" display="Figur 4.4, Branchernes vækstbidrag til BVT ventes i de kommende år at være mere på linje med perioden 2013-2021"/>
    <hyperlink ref="B12" location="'Figur 4.5'!A1" display="Figur 4.5, Timeproduktiviteten i den private sektor har udviklet sig meget svagt siden 2021 uden bidrag fra produktion og salg af varer i udlandet"/>
    <hyperlink ref="B13" location="'Figur 4.6'!A1" display="Figur 4.6, Brancheforskydninger trak produktivitetsvæksten ned for økonomien i alt i 2021 og 2022"/>
    <hyperlink ref="B14" location="'Figur 4.7'!A1" display="Figur 4.7, Store brancheforskelle i produktivitetsudvikling fra 2021 til 2023 – både nominelt og realt"/>
    <hyperlink ref="B15" location="'Figur 4.8'!A1" display="Figur 4.8, Svag produktivitetsudvikling i forhold til historisk trend er ikke kun et dansk fænomen"/>
    <hyperlink ref="B16" location="'Figur 4.9'!A1" display="Figur 4.9, Efterslæb i timeproduktiviteten i den private sektor uden råstofindvinding og industri"/>
    <hyperlink ref="B17" location="'Figur 4.10'!A1" display="Figur 4.10, Forventning om lille fald i erhvervsinvesteringerne sammenlignet med 2023"/>
    <hyperlink ref="B18" location="'Figur 4.11'!A1" display="Figur 4.11, Højere udlånsrenter gør lånefinansiering af in-vesteringer dyrere"/>
    <hyperlink ref="B19" location="'Figur 4.12'!A1" display="Figur 4.12, Faldende bruttoopsparing igennem 2023 blandt ikke-finansielle selskaber"/>
    <hyperlink ref="B20" location="'Figur 4.13'!A1" display="Figur 4.13, Investeringerne i bygninger og anlæg er bøjet af i løbet af 2023"/>
    <hyperlink ref="B21" location="'Figur 4.14'!A1" display="Figur 4.14, Enkeltstående patentkøb skjuler svagere ud-vikling i de materielle og immaterielle investe-ringer siden medio 2022"/>
    <hyperlink ref="B22" location="'Figur 4.15'!A1" display="Figur 4.15, Kapacitetsudnyttelsen er aftaget i industrien uden medicinalindustrien"/>
    <hyperlink ref="B23" location="'Figur 4.16'!A1" display="Figur 4.16, Flertal af byggevirksomheder oplever produk-tionsbegrænsninger, som i betydelig grad ud-gøres af manglende efterspørgsel"/>
    <hyperlink ref="B24" location="'Figur 4.17'!A1" display="Figur 4.17, Investeringskvotens typiske relation til outputgabet påvirkes af søtransport samt stigende værdiskabelse fra produktion og salg af varer i udlandet "/>
    <hyperlink ref="B25" location="'Boks 4.1, Figur a'!A1" display="Boks 4.1, Figur a, Bidrag til BVT-væksten i 1. kvartal siden 1993 som følge af løbende ændringer i vægte"/>
    <hyperlink ref="B26" location="'Boks 4.2, Figur a'!A1" display="Boks 4.2, Figur a, Kraftige fald i medicinalindustriens deflatorer for produktion og BVT efter 2020"/>
    <hyperlink ref="B27" location="'Boks 4.2, Figur b'!A1" display="Boks 4.2, Figur b, Medicinalindustriens vækstbidrag til BNP i fakti-ske tal og med flad prisudvikling efter 2020"/>
    <hyperlink ref="B28" location="'Boks 4.3, Figur a'!A1" display="Boks 4.3, Figur a, Markant stigning i realt forbrug i produktion rela-tivt til produktion inden for forsyningsvirksom-hed…"/>
    <hyperlink ref="B29" location="'Boks 4.3, Figur b'!A1" display="Boks 4.3, Figur b, … og for finansiering og forsikring, hvilket har givet sig udslag i markant fald i BVT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AJ13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50.7109375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30</v>
      </c>
    </row>
    <row r="2" spans="1:36" s="44" customFormat="1" ht="18.75" customHeight="1" x14ac:dyDescent="0.2">
      <c r="A2" s="42"/>
      <c r="B2" s="43" t="s">
        <v>31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130</v>
      </c>
      <c r="C5" s="34" t="s">
        <v>87</v>
      </c>
      <c r="D5" s="34" t="s">
        <v>88</v>
      </c>
      <c r="E5" s="34" t="s">
        <v>89</v>
      </c>
      <c r="F5" s="34" t="s">
        <v>90</v>
      </c>
      <c r="G5" s="34" t="s">
        <v>91</v>
      </c>
      <c r="H5" s="34" t="s">
        <v>92</v>
      </c>
      <c r="I5" s="34" t="s">
        <v>93</v>
      </c>
      <c r="J5" s="34" t="s">
        <v>94</v>
      </c>
      <c r="K5" s="35" t="s">
        <v>95</v>
      </c>
      <c r="L5" s="35" t="s">
        <v>96</v>
      </c>
      <c r="M5" s="35" t="s">
        <v>97</v>
      </c>
      <c r="N5" s="35" t="s">
        <v>98</v>
      </c>
      <c r="O5" s="35" t="s">
        <v>68</v>
      </c>
      <c r="P5" s="35" t="s">
        <v>69</v>
      </c>
      <c r="Q5" s="35" t="s">
        <v>70</v>
      </c>
      <c r="R5" s="35" t="s">
        <v>71</v>
      </c>
      <c r="S5" s="35" t="s">
        <v>72</v>
      </c>
      <c r="T5" s="35" t="s">
        <v>73</v>
      </c>
      <c r="U5" s="35" t="s">
        <v>74</v>
      </c>
      <c r="V5" s="35" t="s">
        <v>75</v>
      </c>
      <c r="W5" s="35" t="s">
        <v>76</v>
      </c>
      <c r="X5" s="35" t="s">
        <v>77</v>
      </c>
      <c r="Y5" s="35" t="s">
        <v>78</v>
      </c>
      <c r="Z5" s="35" t="s">
        <v>79</v>
      </c>
      <c r="AA5" s="35" t="s">
        <v>80</v>
      </c>
      <c r="AB5" s="35" t="s">
        <v>81</v>
      </c>
      <c r="AC5" s="8"/>
      <c r="AD5" s="8"/>
      <c r="AE5" s="8"/>
      <c r="AF5" s="8"/>
      <c r="AG5" s="8"/>
      <c r="AH5" s="8"/>
      <c r="AI5" s="8"/>
      <c r="AJ5" s="8"/>
    </row>
    <row r="6" spans="1:36" s="6" customFormat="1" ht="15" x14ac:dyDescent="0.25">
      <c r="B6" s="14" t="s">
        <v>140</v>
      </c>
      <c r="C6" s="21">
        <v>79.400000000000006</v>
      </c>
      <c r="D6" s="21">
        <v>79</v>
      </c>
      <c r="E6" s="21">
        <v>79.400000000000006</v>
      </c>
      <c r="F6" s="21">
        <v>81.5</v>
      </c>
      <c r="G6" s="21">
        <v>84</v>
      </c>
      <c r="H6" s="21">
        <v>85.3</v>
      </c>
      <c r="I6" s="21">
        <v>86.8</v>
      </c>
      <c r="J6" s="21">
        <v>86.3</v>
      </c>
      <c r="K6" s="8">
        <v>84.9</v>
      </c>
      <c r="L6" s="8">
        <v>85.1</v>
      </c>
      <c r="M6" s="8">
        <v>89.1</v>
      </c>
      <c r="N6" s="8">
        <v>89.1</v>
      </c>
      <c r="O6" s="8">
        <v>91</v>
      </c>
      <c r="P6" s="8">
        <v>91.9</v>
      </c>
      <c r="Q6" s="8">
        <v>92.8</v>
      </c>
      <c r="R6" s="8">
        <v>93.6</v>
      </c>
      <c r="S6" s="8">
        <v>94.5</v>
      </c>
      <c r="T6" s="8">
        <v>96.7</v>
      </c>
      <c r="U6" s="8">
        <v>99.4</v>
      </c>
      <c r="V6" s="8">
        <v>100</v>
      </c>
      <c r="W6" s="8">
        <v>101.1</v>
      </c>
      <c r="X6" s="8">
        <v>102.4</v>
      </c>
      <c r="Y6" s="8">
        <v>101.5</v>
      </c>
      <c r="Z6" s="8">
        <v>103.5</v>
      </c>
      <c r="AA6" s="8">
        <v>106.2</v>
      </c>
      <c r="AB6" s="8">
        <v>109.4</v>
      </c>
      <c r="AC6" s="8"/>
      <c r="AD6" s="8"/>
      <c r="AE6" s="8"/>
      <c r="AF6" s="8"/>
      <c r="AG6" s="8"/>
      <c r="AH6" s="8"/>
      <c r="AI6" s="8"/>
      <c r="AJ6" s="8"/>
    </row>
    <row r="7" spans="1:36" s="6" customFormat="1" ht="15" x14ac:dyDescent="0.25">
      <c r="B7" s="19" t="s">
        <v>170</v>
      </c>
      <c r="C7" s="16">
        <v>81.8</v>
      </c>
      <c r="D7" s="16">
        <v>81.400000000000006</v>
      </c>
      <c r="E7" s="16">
        <v>81.5</v>
      </c>
      <c r="F7" s="16">
        <v>83.5</v>
      </c>
      <c r="G7" s="16">
        <v>85.1</v>
      </c>
      <c r="H7" s="16">
        <v>86.6</v>
      </c>
      <c r="I7" s="16">
        <v>87.8</v>
      </c>
      <c r="J7" s="16">
        <v>87.7</v>
      </c>
      <c r="K7" s="16">
        <v>86.7</v>
      </c>
      <c r="L7" s="16">
        <v>87.2</v>
      </c>
      <c r="M7" s="16">
        <v>90.3</v>
      </c>
      <c r="N7" s="16">
        <v>90</v>
      </c>
      <c r="O7" s="16">
        <v>91.5</v>
      </c>
      <c r="P7" s="16">
        <v>92.6</v>
      </c>
      <c r="Q7" s="16">
        <v>93.7</v>
      </c>
      <c r="R7" s="16">
        <v>95.5</v>
      </c>
      <c r="S7" s="16">
        <v>95.9</v>
      </c>
      <c r="T7" s="16">
        <v>97.2</v>
      </c>
      <c r="U7" s="16">
        <v>99.9</v>
      </c>
      <c r="V7" s="16">
        <v>100</v>
      </c>
      <c r="W7" s="16">
        <v>101.9</v>
      </c>
      <c r="X7" s="16">
        <v>101.4</v>
      </c>
      <c r="Y7" s="16">
        <v>97.6</v>
      </c>
      <c r="Z7" s="16">
        <v>97.8</v>
      </c>
      <c r="AA7" s="16">
        <v>99.5</v>
      </c>
      <c r="AB7" s="16">
        <v>101.3</v>
      </c>
    </row>
    <row r="8" spans="1:36" s="6" customFormat="1" x14ac:dyDescent="0.2">
      <c r="B8" s="15" t="s">
        <v>171</v>
      </c>
      <c r="C8" s="4"/>
      <c r="D8" s="4"/>
      <c r="E8" s="4"/>
      <c r="F8" s="4"/>
      <c r="G8" s="4"/>
      <c r="H8" s="4"/>
      <c r="I8" s="4"/>
      <c r="J8" s="4"/>
      <c r="K8" s="8"/>
      <c r="L8" s="8"/>
      <c r="M8" s="8"/>
      <c r="N8" s="8"/>
    </row>
    <row r="9" spans="1:36" s="6" customFormat="1" x14ac:dyDescent="0.2">
      <c r="B9" s="15" t="s">
        <v>172</v>
      </c>
      <c r="C9" s="4"/>
      <c r="D9" s="4"/>
      <c r="E9" s="4"/>
      <c r="F9" s="4"/>
      <c r="G9" s="4"/>
      <c r="H9" s="4"/>
      <c r="I9" s="4"/>
      <c r="J9" s="4"/>
      <c r="K9" s="8"/>
      <c r="L9" s="8"/>
      <c r="M9" s="8"/>
      <c r="N9" s="8"/>
    </row>
    <row r="10" spans="1:36" s="6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8"/>
      <c r="L10" s="8"/>
      <c r="M10" s="8"/>
      <c r="N10" s="8"/>
    </row>
    <row r="11" spans="1:36" s="6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8"/>
      <c r="L11" s="8"/>
      <c r="M11" s="8"/>
      <c r="N11" s="8"/>
    </row>
    <row r="12" spans="1:36" ht="13.9" customHeight="1" x14ac:dyDescent="0.2">
      <c r="K12" s="7"/>
      <c r="L12" s="7"/>
      <c r="M12" s="7"/>
      <c r="N12" s="5"/>
    </row>
    <row r="13" spans="1:36" ht="14.45" customHeight="1" x14ac:dyDescent="0.2">
      <c r="N13" s="5"/>
    </row>
  </sheetData>
  <mergeCells count="1"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AJ12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0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28</v>
      </c>
    </row>
    <row r="2" spans="1:36" s="44" customFormat="1" ht="18.75" customHeight="1" x14ac:dyDescent="0.2">
      <c r="A2" s="42"/>
      <c r="B2" s="43" t="s">
        <v>29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174</v>
      </c>
      <c r="C5" s="34" t="s">
        <v>87</v>
      </c>
      <c r="D5" s="34" t="s">
        <v>88</v>
      </c>
      <c r="E5" s="34" t="s">
        <v>89</v>
      </c>
      <c r="F5" s="34" t="s">
        <v>90</v>
      </c>
      <c r="G5" s="34" t="s">
        <v>91</v>
      </c>
      <c r="H5" s="34" t="s">
        <v>92</v>
      </c>
      <c r="I5" s="34" t="s">
        <v>93</v>
      </c>
      <c r="J5" s="34" t="s">
        <v>94</v>
      </c>
      <c r="K5" s="35" t="s">
        <v>95</v>
      </c>
      <c r="L5" s="35" t="s">
        <v>96</v>
      </c>
      <c r="M5" s="35" t="s">
        <v>97</v>
      </c>
      <c r="N5" s="35" t="s">
        <v>98</v>
      </c>
      <c r="O5" s="35" t="s">
        <v>68</v>
      </c>
      <c r="P5" s="35" t="s">
        <v>69</v>
      </c>
      <c r="Q5" s="35" t="s">
        <v>70</v>
      </c>
      <c r="R5" s="35" t="s">
        <v>71</v>
      </c>
      <c r="S5" s="35" t="s">
        <v>72</v>
      </c>
      <c r="T5" s="35" t="s">
        <v>73</v>
      </c>
      <c r="U5" s="35" t="s">
        <v>74</v>
      </c>
      <c r="V5" s="35" t="s">
        <v>75</v>
      </c>
      <c r="W5" s="35" t="s">
        <v>76</v>
      </c>
      <c r="X5" s="35" t="s">
        <v>77</v>
      </c>
      <c r="Y5" s="35" t="s">
        <v>78</v>
      </c>
      <c r="Z5" s="35" t="s">
        <v>79</v>
      </c>
      <c r="AA5" s="35" t="s">
        <v>80</v>
      </c>
      <c r="AB5" s="35" t="s">
        <v>81</v>
      </c>
      <c r="AC5" s="8"/>
      <c r="AD5" s="8"/>
      <c r="AE5" s="8"/>
      <c r="AF5" s="8"/>
      <c r="AG5" s="8"/>
      <c r="AH5" s="8"/>
      <c r="AI5" s="8"/>
      <c r="AJ5" s="8"/>
    </row>
    <row r="6" spans="1:36" s="6" customFormat="1" ht="15" x14ac:dyDescent="0.25">
      <c r="B6" s="24" t="s">
        <v>173</v>
      </c>
      <c r="C6" s="23">
        <v>7.2</v>
      </c>
      <c r="D6" s="23">
        <v>1.2</v>
      </c>
      <c r="E6" s="23">
        <v>-2.4</v>
      </c>
      <c r="F6" s="23">
        <v>-1.1000000000000001</v>
      </c>
      <c r="G6" s="23">
        <v>-1</v>
      </c>
      <c r="H6" s="23">
        <v>3.2</v>
      </c>
      <c r="I6" s="23">
        <v>15.8</v>
      </c>
      <c r="J6" s="23">
        <v>3.2</v>
      </c>
      <c r="K6" s="23">
        <v>3.9</v>
      </c>
      <c r="L6" s="23">
        <v>-12.7</v>
      </c>
      <c r="M6" s="23">
        <v>-8.5</v>
      </c>
      <c r="N6" s="23">
        <v>-4.8</v>
      </c>
      <c r="O6" s="23">
        <v>4.0999999999999996</v>
      </c>
      <c r="P6" s="23">
        <v>8.1999999999999993</v>
      </c>
      <c r="Q6" s="23">
        <v>0.5</v>
      </c>
      <c r="R6" s="23">
        <v>8.6</v>
      </c>
      <c r="S6" s="23">
        <v>9.4</v>
      </c>
      <c r="T6" s="23">
        <v>5.2</v>
      </c>
      <c r="U6" s="23">
        <v>4.4000000000000004</v>
      </c>
      <c r="V6" s="23">
        <v>-3.2</v>
      </c>
      <c r="W6" s="23">
        <v>0</v>
      </c>
      <c r="X6" s="23">
        <v>7.8</v>
      </c>
      <c r="Y6" s="23">
        <v>9.1999999999999993</v>
      </c>
      <c r="Z6" s="23">
        <v>-4</v>
      </c>
      <c r="AA6" s="23">
        <v>-2.1</v>
      </c>
      <c r="AB6" s="23">
        <v>0.5</v>
      </c>
      <c r="AC6" s="8"/>
      <c r="AD6" s="8"/>
      <c r="AE6" s="8"/>
      <c r="AF6" s="8"/>
      <c r="AG6" s="8"/>
      <c r="AH6" s="8"/>
      <c r="AI6" s="8"/>
      <c r="AJ6" s="8"/>
    </row>
    <row r="7" spans="1:36" s="6" customFormat="1" x14ac:dyDescent="0.2">
      <c r="B7" s="15" t="s">
        <v>102</v>
      </c>
      <c r="C7" s="4"/>
      <c r="D7" s="4"/>
      <c r="E7" s="4"/>
      <c r="F7" s="4"/>
      <c r="G7" s="4"/>
      <c r="H7" s="4"/>
      <c r="I7" s="4"/>
      <c r="J7" s="4"/>
      <c r="K7" s="8"/>
      <c r="L7" s="8"/>
      <c r="M7" s="8"/>
      <c r="N7" s="8"/>
    </row>
    <row r="8" spans="1:36" s="6" customFormat="1" x14ac:dyDescent="0.2">
      <c r="B8" s="4"/>
      <c r="C8" s="4"/>
      <c r="D8" s="4"/>
      <c r="E8" s="4"/>
      <c r="F8" s="4"/>
      <c r="G8" s="4"/>
      <c r="H8" s="4"/>
      <c r="I8" s="4"/>
      <c r="J8" s="4"/>
      <c r="K8" s="8"/>
      <c r="L8" s="8"/>
      <c r="M8" s="8"/>
      <c r="N8" s="8"/>
    </row>
    <row r="9" spans="1:36" s="6" customFormat="1" x14ac:dyDescent="0.2">
      <c r="B9" s="4"/>
      <c r="C9" s="4"/>
      <c r="D9" s="4"/>
      <c r="E9" s="4"/>
      <c r="F9" s="4"/>
      <c r="G9" s="4"/>
      <c r="H9" s="4"/>
      <c r="I9" s="4"/>
      <c r="J9" s="4"/>
      <c r="K9" s="8"/>
      <c r="L9" s="8"/>
      <c r="M9" s="8"/>
      <c r="N9" s="8"/>
    </row>
    <row r="10" spans="1:36" s="6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8"/>
      <c r="L10" s="8"/>
      <c r="M10" s="8"/>
      <c r="N10" s="8"/>
    </row>
    <row r="11" spans="1:36" ht="13.9" customHeight="1" x14ac:dyDescent="0.2">
      <c r="K11" s="7"/>
      <c r="L11" s="7"/>
      <c r="M11" s="7"/>
      <c r="N11" s="5"/>
    </row>
    <row r="12" spans="1:36" ht="14.45" customHeight="1" x14ac:dyDescent="0.2">
      <c r="N12" s="5"/>
    </row>
  </sheetData>
  <mergeCells count="1"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CM13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0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91" s="41" customFormat="1" ht="24" customHeight="1" x14ac:dyDescent="0.2">
      <c r="A1" s="39" t="s">
        <v>528</v>
      </c>
      <c r="B1" s="40" t="s">
        <v>26</v>
      </c>
    </row>
    <row r="2" spans="1:91" s="44" customFormat="1" ht="18.75" customHeight="1" x14ac:dyDescent="0.2">
      <c r="A2" s="42"/>
      <c r="B2" s="43" t="s">
        <v>27</v>
      </c>
    </row>
    <row r="3" spans="1:91" x14ac:dyDescent="0.2">
      <c r="I3" s="5"/>
      <c r="J3" s="5"/>
      <c r="K3" s="5"/>
      <c r="L3" s="5"/>
      <c r="M3" s="5"/>
      <c r="N3" s="5"/>
    </row>
    <row r="4" spans="1:91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91" ht="15" x14ac:dyDescent="0.25">
      <c r="B5" s="13" t="s">
        <v>100</v>
      </c>
      <c r="C5" s="34" t="s">
        <v>175</v>
      </c>
      <c r="D5" s="34" t="s">
        <v>176</v>
      </c>
      <c r="E5" s="34" t="s">
        <v>177</v>
      </c>
      <c r="F5" s="34" t="s">
        <v>178</v>
      </c>
      <c r="G5" s="34" t="s">
        <v>179</v>
      </c>
      <c r="H5" s="34" t="s">
        <v>180</v>
      </c>
      <c r="I5" s="34" t="s">
        <v>181</v>
      </c>
      <c r="J5" s="34" t="s">
        <v>182</v>
      </c>
      <c r="K5" s="35" t="s">
        <v>183</v>
      </c>
      <c r="L5" s="35" t="s">
        <v>184</v>
      </c>
      <c r="M5" s="35" t="s">
        <v>185</v>
      </c>
      <c r="N5" s="35" t="s">
        <v>186</v>
      </c>
      <c r="O5" s="35" t="s">
        <v>187</v>
      </c>
      <c r="P5" s="35" t="s">
        <v>188</v>
      </c>
      <c r="Q5" s="35" t="s">
        <v>189</v>
      </c>
      <c r="R5" s="35" t="s">
        <v>190</v>
      </c>
      <c r="S5" s="35" t="s">
        <v>191</v>
      </c>
      <c r="T5" s="35" t="s">
        <v>192</v>
      </c>
      <c r="U5" s="35" t="s">
        <v>193</v>
      </c>
      <c r="V5" s="35" t="s">
        <v>194</v>
      </c>
      <c r="W5" s="35" t="s">
        <v>195</v>
      </c>
      <c r="X5" s="35" t="s">
        <v>196</v>
      </c>
      <c r="Y5" s="35" t="s">
        <v>197</v>
      </c>
      <c r="Z5" s="35" t="s">
        <v>198</v>
      </c>
      <c r="AA5" s="35" t="s">
        <v>199</v>
      </c>
      <c r="AB5" s="35" t="s">
        <v>200</v>
      </c>
      <c r="AC5" s="35" t="s">
        <v>201</v>
      </c>
      <c r="AD5" s="35" t="s">
        <v>202</v>
      </c>
      <c r="AE5" s="35" t="s">
        <v>203</v>
      </c>
      <c r="AF5" s="35" t="s">
        <v>204</v>
      </c>
      <c r="AG5" s="35" t="s">
        <v>205</v>
      </c>
      <c r="AH5" s="35" t="s">
        <v>206</v>
      </c>
      <c r="AI5" s="35" t="s">
        <v>207</v>
      </c>
      <c r="AJ5" s="35" t="s">
        <v>208</v>
      </c>
      <c r="AK5" s="34" t="s">
        <v>209</v>
      </c>
      <c r="AL5" s="34" t="s">
        <v>210</v>
      </c>
      <c r="AM5" s="34" t="s">
        <v>211</v>
      </c>
      <c r="AN5" s="34" t="s">
        <v>212</v>
      </c>
      <c r="AO5" s="34" t="s">
        <v>213</v>
      </c>
      <c r="AP5" s="34" t="s">
        <v>214</v>
      </c>
      <c r="AQ5" s="34" t="s">
        <v>215</v>
      </c>
      <c r="AR5" s="34" t="s">
        <v>216</v>
      </c>
      <c r="AS5" s="34" t="s">
        <v>217</v>
      </c>
      <c r="AT5" s="34" t="s">
        <v>218</v>
      </c>
      <c r="AU5" s="34" t="s">
        <v>219</v>
      </c>
      <c r="AV5" s="34" t="s">
        <v>220</v>
      </c>
      <c r="AW5" s="34" t="s">
        <v>221</v>
      </c>
      <c r="AX5" s="34" t="s">
        <v>222</v>
      </c>
      <c r="AY5" s="34" t="s">
        <v>223</v>
      </c>
      <c r="AZ5" s="34" t="s">
        <v>224</v>
      </c>
      <c r="BA5" s="34" t="s">
        <v>225</v>
      </c>
      <c r="BB5" s="34" t="s">
        <v>226</v>
      </c>
      <c r="BC5" s="34" t="s">
        <v>227</v>
      </c>
      <c r="BD5" s="34" t="s">
        <v>228</v>
      </c>
      <c r="BE5" s="34" t="s">
        <v>229</v>
      </c>
      <c r="BF5" s="34" t="s">
        <v>230</v>
      </c>
      <c r="BG5" s="34" t="s">
        <v>231</v>
      </c>
      <c r="BH5" s="34" t="s">
        <v>232</v>
      </c>
      <c r="BI5" s="34" t="s">
        <v>233</v>
      </c>
      <c r="BJ5" s="34" t="s">
        <v>234</v>
      </c>
      <c r="BK5" s="34" t="s">
        <v>235</v>
      </c>
      <c r="BL5" s="34" t="s">
        <v>236</v>
      </c>
      <c r="BM5" s="34" t="s">
        <v>237</v>
      </c>
      <c r="BN5" s="34" t="s">
        <v>238</v>
      </c>
      <c r="BO5" s="34" t="s">
        <v>239</v>
      </c>
      <c r="BP5" s="34" t="s">
        <v>240</v>
      </c>
      <c r="BQ5" s="34" t="s">
        <v>241</v>
      </c>
      <c r="BR5" s="34" t="s">
        <v>242</v>
      </c>
      <c r="BS5" s="34" t="s">
        <v>103</v>
      </c>
      <c r="BT5" s="34" t="s">
        <v>104</v>
      </c>
      <c r="BU5" s="34" t="s">
        <v>105</v>
      </c>
      <c r="BV5" s="34" t="s">
        <v>106</v>
      </c>
      <c r="BW5" s="34" t="s">
        <v>107</v>
      </c>
      <c r="BX5" s="34" t="s">
        <v>108</v>
      </c>
      <c r="BY5" s="34" t="s">
        <v>109</v>
      </c>
      <c r="BZ5" s="34" t="s">
        <v>110</v>
      </c>
      <c r="CA5" s="34" t="s">
        <v>111</v>
      </c>
      <c r="CB5" s="34" t="s">
        <v>112</v>
      </c>
      <c r="CC5" s="34" t="s">
        <v>113</v>
      </c>
      <c r="CD5" s="34" t="s">
        <v>114</v>
      </c>
      <c r="CE5" s="34" t="s">
        <v>115</v>
      </c>
      <c r="CF5" s="34" t="s">
        <v>116</v>
      </c>
      <c r="CG5" s="34" t="s">
        <v>117</v>
      </c>
      <c r="CH5" s="34" t="s">
        <v>118</v>
      </c>
      <c r="CI5" s="34" t="s">
        <v>119</v>
      </c>
      <c r="CJ5" s="34" t="s">
        <v>120</v>
      </c>
      <c r="CK5" s="34" t="s">
        <v>121</v>
      </c>
      <c r="CL5" s="34" t="s">
        <v>122</v>
      </c>
      <c r="CM5" s="34" t="s">
        <v>243</v>
      </c>
    </row>
    <row r="6" spans="1:91" s="6" customFormat="1" ht="15" x14ac:dyDescent="0.25">
      <c r="B6" s="14" t="s">
        <v>244</v>
      </c>
      <c r="C6" s="21">
        <v>6.4</v>
      </c>
      <c r="D6" s="21">
        <v>6.3</v>
      </c>
      <c r="E6" s="21">
        <v>6.5</v>
      </c>
      <c r="F6" s="21">
        <v>6.3</v>
      </c>
      <c r="G6" s="21">
        <v>5.9</v>
      </c>
      <c r="H6" s="21">
        <v>5.8</v>
      </c>
      <c r="I6" s="21">
        <v>5.4</v>
      </c>
      <c r="J6" s="21">
        <v>5.4</v>
      </c>
      <c r="K6" s="8">
        <v>5.3</v>
      </c>
      <c r="L6" s="8">
        <v>5.2</v>
      </c>
      <c r="M6" s="8">
        <v>5.2</v>
      </c>
      <c r="N6" s="8">
        <v>5.0999999999999996</v>
      </c>
      <c r="O6" s="8">
        <v>5.0999999999999996</v>
      </c>
      <c r="P6" s="8">
        <v>4.9000000000000004</v>
      </c>
      <c r="Q6" s="8">
        <v>4.8</v>
      </c>
      <c r="R6" s="8">
        <v>4.7</v>
      </c>
      <c r="S6" s="8">
        <v>4.8</v>
      </c>
      <c r="T6" s="8">
        <v>5</v>
      </c>
      <c r="U6" s="8">
        <v>5.2</v>
      </c>
      <c r="V6" s="8">
        <v>5.4</v>
      </c>
      <c r="W6" s="8">
        <v>5.7</v>
      </c>
      <c r="X6" s="8">
        <v>5.9</v>
      </c>
      <c r="Y6" s="8">
        <v>6.1</v>
      </c>
      <c r="Z6" s="8">
        <v>6.2</v>
      </c>
      <c r="AA6" s="8">
        <v>6.2</v>
      </c>
      <c r="AB6" s="8">
        <v>6.5</v>
      </c>
      <c r="AC6" s="8">
        <v>6.6</v>
      </c>
      <c r="AD6" s="8">
        <v>7</v>
      </c>
      <c r="AE6" s="8">
        <v>6</v>
      </c>
      <c r="AF6" s="8">
        <v>5.0999999999999996</v>
      </c>
      <c r="AG6" s="8">
        <v>4.5999999999999996</v>
      </c>
      <c r="AH6" s="8">
        <v>4.0999999999999996</v>
      </c>
      <c r="AI6" s="8">
        <v>3.9</v>
      </c>
      <c r="AJ6" s="8">
        <v>3.6</v>
      </c>
      <c r="AK6" s="8">
        <v>3.5</v>
      </c>
      <c r="AL6" s="8">
        <v>3.6</v>
      </c>
      <c r="AM6" s="8">
        <v>3.8</v>
      </c>
      <c r="AN6" s="8">
        <v>4</v>
      </c>
      <c r="AO6" s="8">
        <v>4.2</v>
      </c>
      <c r="AP6" s="8">
        <v>4.0999999999999996</v>
      </c>
      <c r="AQ6" s="8">
        <v>3.8</v>
      </c>
      <c r="AR6" s="8">
        <v>3.7</v>
      </c>
      <c r="AS6" s="8">
        <v>3.5</v>
      </c>
      <c r="AT6" s="8">
        <v>3.5</v>
      </c>
      <c r="AU6" s="8">
        <v>3.5</v>
      </c>
      <c r="AV6" s="8">
        <v>3.4</v>
      </c>
      <c r="AW6" s="8">
        <v>3.4</v>
      </c>
      <c r="AX6" s="8">
        <v>3.4</v>
      </c>
      <c r="AY6" s="8">
        <v>3.4</v>
      </c>
      <c r="AZ6" s="8">
        <v>3.4</v>
      </c>
      <c r="BA6" s="8">
        <v>3.4</v>
      </c>
      <c r="BB6" s="8">
        <v>3.3</v>
      </c>
      <c r="BC6" s="8">
        <v>3.1</v>
      </c>
      <c r="BD6" s="8">
        <v>2.6</v>
      </c>
      <c r="BE6" s="8">
        <v>2.7</v>
      </c>
      <c r="BF6" s="8">
        <v>2.8</v>
      </c>
      <c r="BG6" s="8">
        <v>2.8</v>
      </c>
      <c r="BH6" s="8">
        <v>2.6</v>
      </c>
      <c r="BI6" s="8">
        <v>2.6</v>
      </c>
      <c r="BJ6" s="8">
        <v>2.6</v>
      </c>
      <c r="BK6" s="8">
        <v>2.6</v>
      </c>
      <c r="BL6" s="8">
        <v>2.5</v>
      </c>
      <c r="BM6" s="8">
        <v>2.5</v>
      </c>
      <c r="BN6" s="8">
        <v>2.5</v>
      </c>
      <c r="BO6" s="8">
        <v>2.5</v>
      </c>
      <c r="BP6" s="8">
        <v>2.4</v>
      </c>
      <c r="BQ6" s="8">
        <v>2.2999999999999998</v>
      </c>
      <c r="BR6" s="8">
        <v>2.2000000000000002</v>
      </c>
      <c r="BS6" s="8">
        <v>2.2999999999999998</v>
      </c>
      <c r="BT6" s="8">
        <v>2.2000000000000002</v>
      </c>
      <c r="BU6" s="8">
        <v>2.1</v>
      </c>
      <c r="BV6" s="8">
        <v>2.1</v>
      </c>
      <c r="BW6" s="8">
        <v>2.1</v>
      </c>
      <c r="BX6" s="8">
        <v>2</v>
      </c>
      <c r="BY6" s="8">
        <v>1.9</v>
      </c>
      <c r="BZ6" s="8">
        <v>1.9</v>
      </c>
      <c r="CA6" s="8">
        <v>1.8</v>
      </c>
      <c r="CB6" s="8">
        <v>1.7</v>
      </c>
      <c r="CC6" s="8">
        <v>1.7</v>
      </c>
      <c r="CD6" s="8">
        <v>1.6</v>
      </c>
      <c r="CE6" s="8">
        <v>1.5</v>
      </c>
      <c r="CF6" s="8">
        <v>1.6</v>
      </c>
      <c r="CG6" s="8">
        <v>1.8</v>
      </c>
      <c r="CH6" s="8">
        <v>2.7</v>
      </c>
      <c r="CI6" s="8">
        <v>3.4</v>
      </c>
      <c r="CJ6" s="8">
        <v>4.0999999999999996</v>
      </c>
      <c r="CK6" s="8">
        <v>4.4000000000000004</v>
      </c>
      <c r="CL6" s="8">
        <v>4.8</v>
      </c>
      <c r="CM6" s="8">
        <v>4.9000000000000004</v>
      </c>
    </row>
    <row r="7" spans="1:91" s="6" customFormat="1" ht="15" x14ac:dyDescent="0.25">
      <c r="B7" s="19" t="s">
        <v>245</v>
      </c>
      <c r="C7" s="16">
        <v>6.1</v>
      </c>
      <c r="D7" s="16">
        <v>6.1</v>
      </c>
      <c r="E7" s="16">
        <v>6.1</v>
      </c>
      <c r="F7" s="16">
        <v>6.1</v>
      </c>
      <c r="G7" s="16">
        <v>5.9</v>
      </c>
      <c r="H7" s="16">
        <v>5.6</v>
      </c>
      <c r="I7" s="16">
        <v>5.2</v>
      </c>
      <c r="J7" s="16">
        <v>5</v>
      </c>
      <c r="K7" s="16">
        <v>4.9000000000000004</v>
      </c>
      <c r="L7" s="16">
        <v>4.8</v>
      </c>
      <c r="M7" s="16">
        <v>4.8</v>
      </c>
      <c r="N7" s="16">
        <v>4.8</v>
      </c>
      <c r="O7" s="16">
        <v>4.8</v>
      </c>
      <c r="P7" s="16">
        <v>4.5999999999999996</v>
      </c>
      <c r="Q7" s="16">
        <v>4.5</v>
      </c>
      <c r="R7" s="16">
        <v>4.4000000000000004</v>
      </c>
      <c r="S7" s="16">
        <v>4.5</v>
      </c>
      <c r="T7" s="16">
        <v>4.7</v>
      </c>
      <c r="U7" s="16">
        <v>5</v>
      </c>
      <c r="V7" s="16">
        <v>5.2</v>
      </c>
      <c r="W7" s="16">
        <v>5.5</v>
      </c>
      <c r="X7" s="16">
        <v>5.7</v>
      </c>
      <c r="Y7" s="16">
        <v>6</v>
      </c>
      <c r="Z7" s="16">
        <v>6.1</v>
      </c>
      <c r="AA7" s="16">
        <v>6.1</v>
      </c>
      <c r="AB7" s="16">
        <v>6.3</v>
      </c>
      <c r="AC7" s="16">
        <v>6.5</v>
      </c>
      <c r="AD7" s="16">
        <v>7.1</v>
      </c>
      <c r="AE7" s="16">
        <v>6.3</v>
      </c>
      <c r="AF7" s="16">
        <v>5.4</v>
      </c>
      <c r="AG7" s="16">
        <v>5</v>
      </c>
      <c r="AH7" s="16">
        <v>4.5999999999999996</v>
      </c>
      <c r="AI7" s="16">
        <v>4.4000000000000004</v>
      </c>
      <c r="AJ7" s="16">
        <v>4.2</v>
      </c>
      <c r="AK7" s="16">
        <v>4.0999999999999996</v>
      </c>
      <c r="AL7" s="16">
        <v>4.2</v>
      </c>
      <c r="AM7" s="16">
        <v>4.2</v>
      </c>
      <c r="AN7" s="16">
        <v>4.3</v>
      </c>
      <c r="AO7" s="16">
        <v>4.5999999999999996</v>
      </c>
      <c r="AP7" s="16">
        <v>4.5999999999999996</v>
      </c>
      <c r="AQ7" s="16">
        <v>4.5</v>
      </c>
      <c r="AR7" s="16">
        <v>4.5</v>
      </c>
      <c r="AS7" s="16">
        <v>4.2</v>
      </c>
      <c r="AT7" s="16">
        <v>4.0999999999999996</v>
      </c>
      <c r="AU7" s="16">
        <v>4.0999999999999996</v>
      </c>
      <c r="AV7" s="16">
        <v>3.8</v>
      </c>
      <c r="AW7" s="16">
        <v>3.9</v>
      </c>
      <c r="AX7" s="16">
        <v>3.8</v>
      </c>
      <c r="AY7" s="16">
        <v>3.6</v>
      </c>
      <c r="AZ7" s="16">
        <v>3.6</v>
      </c>
      <c r="BA7" s="16">
        <v>3.6</v>
      </c>
      <c r="BB7" s="16">
        <v>3.5</v>
      </c>
      <c r="BC7" s="16">
        <v>3.3</v>
      </c>
      <c r="BD7" s="16">
        <v>3.2</v>
      </c>
      <c r="BE7" s="16">
        <v>3</v>
      </c>
      <c r="BF7" s="16">
        <v>3</v>
      </c>
      <c r="BG7" s="16">
        <v>2.9</v>
      </c>
      <c r="BH7" s="16">
        <v>2.7</v>
      </c>
      <c r="BI7" s="16">
        <v>2.7</v>
      </c>
      <c r="BJ7" s="16">
        <v>2.6</v>
      </c>
      <c r="BK7" s="16">
        <v>2.6</v>
      </c>
      <c r="BL7" s="16">
        <v>2.4</v>
      </c>
      <c r="BM7" s="16">
        <v>2.4</v>
      </c>
      <c r="BN7" s="16">
        <v>2.4</v>
      </c>
      <c r="BO7" s="16">
        <v>2.5</v>
      </c>
      <c r="BP7" s="16">
        <v>2.2999999999999998</v>
      </c>
      <c r="BQ7" s="16">
        <v>2.2999999999999998</v>
      </c>
      <c r="BR7" s="16">
        <v>2.2000000000000002</v>
      </c>
      <c r="BS7" s="16">
        <v>2.2000000000000002</v>
      </c>
      <c r="BT7" s="16">
        <v>2.2000000000000002</v>
      </c>
      <c r="BU7" s="16">
        <v>2.2000000000000002</v>
      </c>
      <c r="BV7" s="16">
        <v>2.1</v>
      </c>
      <c r="BW7" s="16">
        <v>2.1</v>
      </c>
      <c r="BX7" s="16">
        <v>2.1</v>
      </c>
      <c r="BY7" s="16">
        <v>2.1</v>
      </c>
      <c r="BZ7" s="16">
        <v>2.1</v>
      </c>
      <c r="CA7" s="16">
        <v>2.1</v>
      </c>
      <c r="CB7" s="16">
        <v>2</v>
      </c>
      <c r="CC7" s="16">
        <v>2</v>
      </c>
      <c r="CD7" s="16">
        <v>1.9</v>
      </c>
      <c r="CE7" s="16">
        <v>1.9</v>
      </c>
      <c r="CF7" s="16">
        <v>1.9</v>
      </c>
      <c r="CG7" s="16">
        <v>2.2999999999999998</v>
      </c>
      <c r="CH7" s="16">
        <v>3.5</v>
      </c>
      <c r="CI7" s="16">
        <v>4.4000000000000004</v>
      </c>
      <c r="CJ7" s="16">
        <v>5.0999999999999996</v>
      </c>
      <c r="CK7" s="16">
        <v>5.5</v>
      </c>
      <c r="CL7" s="16">
        <v>5.8</v>
      </c>
      <c r="CM7" s="16">
        <v>5.9</v>
      </c>
    </row>
    <row r="8" spans="1:91" s="6" customFormat="1" x14ac:dyDescent="0.2">
      <c r="B8" s="15" t="s">
        <v>246</v>
      </c>
      <c r="C8" s="4"/>
      <c r="D8" s="4"/>
      <c r="E8" s="4"/>
      <c r="F8" s="4"/>
      <c r="G8" s="4"/>
      <c r="H8" s="4"/>
      <c r="I8" s="4"/>
      <c r="J8" s="4"/>
      <c r="K8" s="8"/>
      <c r="L8" s="8"/>
      <c r="M8" s="8"/>
      <c r="N8" s="8"/>
    </row>
    <row r="9" spans="1:91" s="6" customFormat="1" x14ac:dyDescent="0.2">
      <c r="B9" s="15" t="s">
        <v>102</v>
      </c>
      <c r="C9" s="4"/>
      <c r="D9" s="4"/>
      <c r="E9" s="4"/>
      <c r="F9" s="4"/>
      <c r="G9" s="4"/>
      <c r="H9" s="4"/>
      <c r="I9" s="4"/>
      <c r="J9" s="4"/>
      <c r="K9" s="8"/>
      <c r="L9" s="8"/>
      <c r="M9" s="8"/>
      <c r="N9" s="8"/>
    </row>
    <row r="10" spans="1:91" s="6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8"/>
      <c r="L10" s="8"/>
      <c r="M10" s="8"/>
      <c r="N10" s="8"/>
    </row>
    <row r="11" spans="1:91" s="6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8"/>
      <c r="L11" s="8"/>
      <c r="M11" s="8"/>
      <c r="N11" s="8"/>
    </row>
    <row r="12" spans="1:91" ht="13.9" customHeight="1" x14ac:dyDescent="0.2">
      <c r="K12" s="7"/>
      <c r="L12" s="7"/>
      <c r="M12" s="7"/>
      <c r="N12" s="5"/>
    </row>
    <row r="13" spans="1:91" ht="14.45" customHeight="1" x14ac:dyDescent="0.2">
      <c r="N13" s="5"/>
    </row>
  </sheetData>
  <mergeCells count="1"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CT13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0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98" s="41" customFormat="1" ht="24" customHeight="1" x14ac:dyDescent="0.2">
      <c r="A1" s="39" t="s">
        <v>528</v>
      </c>
      <c r="B1" s="40" t="s">
        <v>24</v>
      </c>
    </row>
    <row r="2" spans="1:98" s="44" customFormat="1" ht="18.75" customHeight="1" x14ac:dyDescent="0.2">
      <c r="A2" s="42"/>
      <c r="B2" s="43" t="s">
        <v>25</v>
      </c>
    </row>
    <row r="3" spans="1:98" x14ac:dyDescent="0.2">
      <c r="I3" s="5"/>
      <c r="J3" s="5"/>
      <c r="K3" s="5"/>
      <c r="L3" s="5"/>
      <c r="M3" s="5"/>
      <c r="N3" s="5"/>
    </row>
    <row r="4" spans="1:98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98" ht="15" x14ac:dyDescent="0.25">
      <c r="B5" s="13" t="s">
        <v>257</v>
      </c>
      <c r="C5" s="34" t="s">
        <v>247</v>
      </c>
      <c r="D5" s="34" t="s">
        <v>248</v>
      </c>
      <c r="E5" s="34" t="s">
        <v>249</v>
      </c>
      <c r="F5" s="34" t="s">
        <v>250</v>
      </c>
      <c r="G5" s="34" t="s">
        <v>251</v>
      </c>
      <c r="H5" s="34" t="s">
        <v>252</v>
      </c>
      <c r="I5" s="34" t="s">
        <v>253</v>
      </c>
      <c r="J5" s="34" t="s">
        <v>254</v>
      </c>
      <c r="K5" s="35" t="s">
        <v>175</v>
      </c>
      <c r="L5" s="35" t="s">
        <v>176</v>
      </c>
      <c r="M5" s="35" t="s">
        <v>177</v>
      </c>
      <c r="N5" s="35" t="s">
        <v>178</v>
      </c>
      <c r="O5" s="35" t="s">
        <v>179</v>
      </c>
      <c r="P5" s="35" t="s">
        <v>180</v>
      </c>
      <c r="Q5" s="35" t="s">
        <v>181</v>
      </c>
      <c r="R5" s="35" t="s">
        <v>182</v>
      </c>
      <c r="S5" s="35" t="s">
        <v>183</v>
      </c>
      <c r="T5" s="35" t="s">
        <v>184</v>
      </c>
      <c r="U5" s="35" t="s">
        <v>185</v>
      </c>
      <c r="V5" s="35" t="s">
        <v>186</v>
      </c>
      <c r="W5" s="35" t="s">
        <v>187</v>
      </c>
      <c r="X5" s="35" t="s">
        <v>188</v>
      </c>
      <c r="Y5" s="35" t="s">
        <v>189</v>
      </c>
      <c r="Z5" s="35" t="s">
        <v>190</v>
      </c>
      <c r="AA5" s="35" t="s">
        <v>191</v>
      </c>
      <c r="AB5" s="35" t="s">
        <v>192</v>
      </c>
      <c r="AC5" s="35" t="s">
        <v>193</v>
      </c>
      <c r="AD5" s="35" t="s">
        <v>194</v>
      </c>
      <c r="AE5" s="35" t="s">
        <v>195</v>
      </c>
      <c r="AF5" s="35" t="s">
        <v>196</v>
      </c>
      <c r="AG5" s="35" t="s">
        <v>197</v>
      </c>
      <c r="AH5" s="35" t="s">
        <v>198</v>
      </c>
      <c r="AI5" s="35" t="s">
        <v>199</v>
      </c>
      <c r="AJ5" s="35" t="s">
        <v>200</v>
      </c>
      <c r="AK5" s="34" t="s">
        <v>201</v>
      </c>
      <c r="AL5" s="34" t="s">
        <v>202</v>
      </c>
      <c r="AM5" s="34" t="s">
        <v>203</v>
      </c>
      <c r="AN5" s="34" t="s">
        <v>204</v>
      </c>
      <c r="AO5" s="34" t="s">
        <v>205</v>
      </c>
      <c r="AP5" s="34" t="s">
        <v>206</v>
      </c>
      <c r="AQ5" s="34" t="s">
        <v>207</v>
      </c>
      <c r="AR5" s="34" t="s">
        <v>208</v>
      </c>
      <c r="AS5" s="34" t="s">
        <v>209</v>
      </c>
      <c r="AT5" s="34" t="s">
        <v>210</v>
      </c>
      <c r="AU5" s="34" t="s">
        <v>211</v>
      </c>
      <c r="AV5" s="34" t="s">
        <v>212</v>
      </c>
      <c r="AW5" s="34" t="s">
        <v>213</v>
      </c>
      <c r="AX5" s="34" t="s">
        <v>214</v>
      </c>
      <c r="AY5" s="34" t="s">
        <v>215</v>
      </c>
      <c r="AZ5" s="34" t="s">
        <v>216</v>
      </c>
      <c r="BA5" s="34" t="s">
        <v>217</v>
      </c>
      <c r="BB5" s="34" t="s">
        <v>218</v>
      </c>
      <c r="BC5" s="34" t="s">
        <v>219</v>
      </c>
      <c r="BD5" s="34" t="s">
        <v>220</v>
      </c>
      <c r="BE5" s="34" t="s">
        <v>221</v>
      </c>
      <c r="BF5" s="34" t="s">
        <v>222</v>
      </c>
      <c r="BG5" s="34" t="s">
        <v>223</v>
      </c>
      <c r="BH5" s="34" t="s">
        <v>224</v>
      </c>
      <c r="BI5" s="34" t="s">
        <v>225</v>
      </c>
      <c r="BJ5" s="34" t="s">
        <v>226</v>
      </c>
      <c r="BK5" s="34" t="s">
        <v>227</v>
      </c>
      <c r="BL5" s="34" t="s">
        <v>228</v>
      </c>
      <c r="BM5" s="34" t="s">
        <v>229</v>
      </c>
      <c r="BN5" s="34" t="s">
        <v>230</v>
      </c>
      <c r="BO5" s="34" t="s">
        <v>231</v>
      </c>
      <c r="BP5" s="34" t="s">
        <v>232</v>
      </c>
      <c r="BQ5" s="34" t="s">
        <v>233</v>
      </c>
      <c r="BR5" s="34" t="s">
        <v>234</v>
      </c>
      <c r="BS5" s="34" t="s">
        <v>235</v>
      </c>
      <c r="BT5" s="34" t="s">
        <v>236</v>
      </c>
      <c r="BU5" s="34" t="s">
        <v>237</v>
      </c>
      <c r="BV5" s="34" t="s">
        <v>238</v>
      </c>
      <c r="BW5" s="34" t="s">
        <v>239</v>
      </c>
      <c r="BX5" s="34" t="s">
        <v>240</v>
      </c>
      <c r="BY5" s="34" t="s">
        <v>241</v>
      </c>
      <c r="BZ5" s="34" t="s">
        <v>242</v>
      </c>
      <c r="CA5" s="34" t="s">
        <v>103</v>
      </c>
      <c r="CB5" s="34" t="s">
        <v>104</v>
      </c>
      <c r="CC5" s="34" t="s">
        <v>105</v>
      </c>
      <c r="CD5" s="34" t="s">
        <v>106</v>
      </c>
      <c r="CE5" s="34" t="s">
        <v>107</v>
      </c>
      <c r="CF5" s="34" t="s">
        <v>108</v>
      </c>
      <c r="CG5" s="34" t="s">
        <v>109</v>
      </c>
      <c r="CH5" s="34" t="s">
        <v>110</v>
      </c>
      <c r="CI5" s="34" t="s">
        <v>111</v>
      </c>
      <c r="CJ5" s="34" t="s">
        <v>112</v>
      </c>
      <c r="CK5" s="34" t="s">
        <v>113</v>
      </c>
      <c r="CL5" s="34" t="s">
        <v>114</v>
      </c>
      <c r="CM5" s="34" t="s">
        <v>115</v>
      </c>
      <c r="CN5" s="34" t="s">
        <v>116</v>
      </c>
      <c r="CO5" s="34" t="s">
        <v>117</v>
      </c>
      <c r="CP5" s="34" t="s">
        <v>118</v>
      </c>
      <c r="CQ5" s="34" t="s">
        <v>119</v>
      </c>
      <c r="CR5" s="34" t="s">
        <v>120</v>
      </c>
      <c r="CS5" s="34" t="s">
        <v>121</v>
      </c>
      <c r="CT5" s="34" t="s">
        <v>122</v>
      </c>
    </row>
    <row r="6" spans="1:98" s="6" customFormat="1" ht="15" x14ac:dyDescent="0.25">
      <c r="B6" s="14" t="s">
        <v>255</v>
      </c>
      <c r="C6" s="21">
        <v>33.1</v>
      </c>
      <c r="D6" s="21">
        <v>34.799999999999997</v>
      </c>
      <c r="E6" s="21">
        <v>35.6</v>
      </c>
      <c r="F6" s="21">
        <v>35.799999999999997</v>
      </c>
      <c r="G6" s="21">
        <v>35.299999999999997</v>
      </c>
      <c r="H6" s="21">
        <v>30.9</v>
      </c>
      <c r="I6" s="21">
        <v>30.4</v>
      </c>
      <c r="J6" s="21">
        <v>29.6</v>
      </c>
      <c r="K6" s="8">
        <v>30</v>
      </c>
      <c r="L6" s="8">
        <v>35.700000000000003</v>
      </c>
      <c r="M6" s="8">
        <v>36.1</v>
      </c>
      <c r="N6" s="8">
        <v>36.700000000000003</v>
      </c>
      <c r="O6" s="8">
        <v>36.299999999999997</v>
      </c>
      <c r="P6" s="8">
        <v>36.299999999999997</v>
      </c>
      <c r="Q6" s="8">
        <v>36.1</v>
      </c>
      <c r="R6" s="8">
        <v>36</v>
      </c>
      <c r="S6" s="8">
        <v>36.6</v>
      </c>
      <c r="T6" s="8">
        <v>34.299999999999997</v>
      </c>
      <c r="U6" s="8">
        <v>33.5</v>
      </c>
      <c r="V6" s="8">
        <v>33.1</v>
      </c>
      <c r="W6" s="8">
        <v>30.3</v>
      </c>
      <c r="X6" s="8">
        <v>31</v>
      </c>
      <c r="Y6" s="8">
        <v>30.5</v>
      </c>
      <c r="Z6" s="8">
        <v>30.5</v>
      </c>
      <c r="AA6" s="8">
        <v>31.8</v>
      </c>
      <c r="AB6" s="8">
        <v>27.8</v>
      </c>
      <c r="AC6" s="8">
        <v>29.4</v>
      </c>
      <c r="AD6" s="8">
        <v>29.7</v>
      </c>
      <c r="AE6" s="8">
        <v>28.6</v>
      </c>
      <c r="AF6" s="8">
        <v>28.7</v>
      </c>
      <c r="AG6" s="8">
        <v>26.4</v>
      </c>
      <c r="AH6" s="8">
        <v>25</v>
      </c>
      <c r="AI6" s="8">
        <v>24.3</v>
      </c>
      <c r="AJ6" s="8">
        <v>25.2</v>
      </c>
      <c r="AK6" s="8">
        <v>25.9</v>
      </c>
      <c r="AL6" s="8">
        <v>25.8</v>
      </c>
      <c r="AM6" s="8">
        <v>25.9</v>
      </c>
      <c r="AN6" s="8">
        <v>24.3</v>
      </c>
      <c r="AO6" s="8">
        <v>23.1</v>
      </c>
      <c r="AP6" s="8">
        <v>24.3</v>
      </c>
      <c r="AQ6" s="8">
        <v>24.2</v>
      </c>
      <c r="AR6" s="8">
        <v>25.5</v>
      </c>
      <c r="AS6" s="8">
        <v>25.9</v>
      </c>
      <c r="AT6" s="8">
        <v>26.2</v>
      </c>
      <c r="AU6" s="8">
        <v>28.7</v>
      </c>
      <c r="AV6" s="8">
        <v>29.7</v>
      </c>
      <c r="AW6" s="8">
        <v>28.3</v>
      </c>
      <c r="AX6" s="8">
        <v>29</v>
      </c>
      <c r="AY6" s="8">
        <v>26.5</v>
      </c>
      <c r="AZ6" s="8">
        <v>27.2</v>
      </c>
      <c r="BA6" s="8">
        <v>30</v>
      </c>
      <c r="BB6" s="8">
        <v>30.3</v>
      </c>
      <c r="BC6" s="8">
        <v>29.1</v>
      </c>
      <c r="BD6" s="8">
        <v>27.5</v>
      </c>
      <c r="BE6" s="8">
        <v>28.6</v>
      </c>
      <c r="BF6" s="8">
        <v>30</v>
      </c>
      <c r="BG6" s="8">
        <v>31.8</v>
      </c>
      <c r="BH6" s="8">
        <v>33</v>
      </c>
      <c r="BI6" s="8">
        <v>33.5</v>
      </c>
      <c r="BJ6" s="8">
        <v>32.5</v>
      </c>
      <c r="BK6" s="8">
        <v>34</v>
      </c>
      <c r="BL6" s="8">
        <v>32.799999999999997</v>
      </c>
      <c r="BM6" s="8">
        <v>32.6</v>
      </c>
      <c r="BN6" s="8">
        <v>32.4</v>
      </c>
      <c r="BO6" s="8">
        <v>31.8</v>
      </c>
      <c r="BP6" s="8">
        <v>32.799999999999997</v>
      </c>
      <c r="BQ6" s="8">
        <v>33.1</v>
      </c>
      <c r="BR6" s="8">
        <v>34.200000000000003</v>
      </c>
      <c r="BS6" s="8">
        <v>33.4</v>
      </c>
      <c r="BT6" s="8">
        <v>34.5</v>
      </c>
      <c r="BU6" s="8">
        <v>32.799999999999997</v>
      </c>
      <c r="BV6" s="8">
        <v>31.2</v>
      </c>
      <c r="BW6" s="8">
        <v>30.9</v>
      </c>
      <c r="BX6" s="8">
        <v>30.6</v>
      </c>
      <c r="BY6" s="8">
        <v>30.6</v>
      </c>
      <c r="BZ6" s="8">
        <v>31</v>
      </c>
      <c r="CA6" s="8">
        <v>29.1</v>
      </c>
      <c r="CB6" s="8">
        <v>27.3</v>
      </c>
      <c r="CC6" s="8">
        <v>27.4</v>
      </c>
      <c r="CD6" s="8">
        <v>26.7</v>
      </c>
      <c r="CE6" s="8">
        <v>30.6</v>
      </c>
      <c r="CF6" s="8">
        <v>31.5</v>
      </c>
      <c r="CG6" s="8">
        <v>31.9</v>
      </c>
      <c r="CH6" s="8">
        <v>33</v>
      </c>
      <c r="CI6" s="8">
        <v>31.9</v>
      </c>
      <c r="CJ6" s="8">
        <v>32.6</v>
      </c>
      <c r="CK6" s="8">
        <v>32.700000000000003</v>
      </c>
      <c r="CL6" s="8">
        <v>33.1</v>
      </c>
      <c r="CM6" s="8">
        <v>31</v>
      </c>
      <c r="CN6" s="8">
        <v>32.799999999999997</v>
      </c>
      <c r="CO6" s="8">
        <v>34.6</v>
      </c>
      <c r="CP6" s="8">
        <v>35.1</v>
      </c>
      <c r="CQ6" s="8">
        <v>31.5</v>
      </c>
      <c r="CR6" s="8">
        <v>29.5</v>
      </c>
      <c r="CS6" s="8">
        <v>26.3</v>
      </c>
      <c r="CT6" s="8">
        <v>23.8</v>
      </c>
    </row>
    <row r="7" spans="1:98" s="6" customFormat="1" ht="15" x14ac:dyDescent="0.25">
      <c r="B7" s="19" t="s">
        <v>256</v>
      </c>
      <c r="C7" s="16">
        <v>143.4</v>
      </c>
      <c r="D7" s="16">
        <v>145.4</v>
      </c>
      <c r="E7" s="16">
        <v>148.6</v>
      </c>
      <c r="F7" s="16">
        <v>150.30000000000001</v>
      </c>
      <c r="G7" s="16">
        <v>152.5</v>
      </c>
      <c r="H7" s="16">
        <v>156</v>
      </c>
      <c r="I7" s="16">
        <v>157.69999999999999</v>
      </c>
      <c r="J7" s="16">
        <v>162.1</v>
      </c>
      <c r="K7" s="16">
        <v>165.9</v>
      </c>
      <c r="L7" s="16">
        <v>166.2</v>
      </c>
      <c r="M7" s="16">
        <v>165.9</v>
      </c>
      <c r="N7" s="16">
        <v>163.6</v>
      </c>
      <c r="O7" s="16">
        <v>162.4</v>
      </c>
      <c r="P7" s="16">
        <v>165.1</v>
      </c>
      <c r="Q7" s="16">
        <v>167.5</v>
      </c>
      <c r="R7" s="16">
        <v>169.4</v>
      </c>
      <c r="S7" s="16">
        <v>171</v>
      </c>
      <c r="T7" s="16">
        <v>171</v>
      </c>
      <c r="U7" s="16">
        <v>172.2</v>
      </c>
      <c r="V7" s="16">
        <v>175.1</v>
      </c>
      <c r="W7" s="16">
        <v>179.8</v>
      </c>
      <c r="X7" s="16">
        <v>182.4</v>
      </c>
      <c r="Y7" s="16">
        <v>186</v>
      </c>
      <c r="Z7" s="16">
        <v>191.7</v>
      </c>
      <c r="AA7" s="16">
        <v>195.7</v>
      </c>
      <c r="AB7" s="16">
        <v>199.9</v>
      </c>
      <c r="AC7" s="16">
        <v>204.7</v>
      </c>
      <c r="AD7" s="16">
        <v>210.7</v>
      </c>
      <c r="AE7" s="16">
        <v>216</v>
      </c>
      <c r="AF7" s="16">
        <v>222.9</v>
      </c>
      <c r="AG7" s="16">
        <v>226.7</v>
      </c>
      <c r="AH7" s="16">
        <v>228.4</v>
      </c>
      <c r="AI7" s="16">
        <v>230.7</v>
      </c>
      <c r="AJ7" s="16">
        <v>231.3</v>
      </c>
      <c r="AK7" s="16">
        <v>233.9</v>
      </c>
      <c r="AL7" s="16">
        <v>236.3</v>
      </c>
      <c r="AM7" s="16">
        <v>242.8</v>
      </c>
      <c r="AN7" s="16">
        <v>252.4</v>
      </c>
      <c r="AO7" s="16">
        <v>260.2</v>
      </c>
      <c r="AP7" s="16">
        <v>264.3</v>
      </c>
      <c r="AQ7" s="16">
        <v>265.10000000000002</v>
      </c>
      <c r="AR7" s="16">
        <v>260.2</v>
      </c>
      <c r="AS7" s="16">
        <v>255</v>
      </c>
      <c r="AT7" s="16">
        <v>251.3</v>
      </c>
      <c r="AU7" s="16">
        <v>247.1</v>
      </c>
      <c r="AV7" s="16">
        <v>246.6</v>
      </c>
      <c r="AW7" s="16">
        <v>247.8</v>
      </c>
      <c r="AX7" s="16">
        <v>248.2</v>
      </c>
      <c r="AY7" s="16">
        <v>250.4</v>
      </c>
      <c r="AZ7" s="16">
        <v>249.4</v>
      </c>
      <c r="BA7" s="16">
        <v>247.5</v>
      </c>
      <c r="BB7" s="16">
        <v>247.1</v>
      </c>
      <c r="BC7" s="16">
        <v>244</v>
      </c>
      <c r="BD7" s="16">
        <v>241.9</v>
      </c>
      <c r="BE7" s="16">
        <v>239.8</v>
      </c>
      <c r="BF7" s="16">
        <v>239.7</v>
      </c>
      <c r="BG7" s="16">
        <v>237.7</v>
      </c>
      <c r="BH7" s="16">
        <v>231.7</v>
      </c>
      <c r="BI7" s="16">
        <v>227.8</v>
      </c>
      <c r="BJ7" s="16">
        <v>222.7</v>
      </c>
      <c r="BK7" s="16">
        <v>218.5</v>
      </c>
      <c r="BL7" s="16">
        <v>219.8</v>
      </c>
      <c r="BM7" s="16">
        <v>220.9</v>
      </c>
      <c r="BN7" s="16">
        <v>221.9</v>
      </c>
      <c r="BO7" s="16">
        <v>222.3</v>
      </c>
      <c r="BP7" s="16">
        <v>222.2</v>
      </c>
      <c r="BQ7" s="16">
        <v>221.9</v>
      </c>
      <c r="BR7" s="16">
        <v>219.9</v>
      </c>
      <c r="BS7" s="16">
        <v>217.8</v>
      </c>
      <c r="BT7" s="16">
        <v>214.7</v>
      </c>
      <c r="BU7" s="16">
        <v>210.9</v>
      </c>
      <c r="BV7" s="16">
        <v>209</v>
      </c>
      <c r="BW7" s="16">
        <v>207.2</v>
      </c>
      <c r="BX7" s="16">
        <v>206.1</v>
      </c>
      <c r="BY7" s="16">
        <v>204.7</v>
      </c>
      <c r="BZ7" s="16">
        <v>202.4</v>
      </c>
      <c r="CA7" s="16">
        <v>201.4</v>
      </c>
      <c r="CB7" s="16">
        <v>200</v>
      </c>
      <c r="CC7" s="16">
        <v>198.7</v>
      </c>
      <c r="CD7" s="16">
        <v>198.5</v>
      </c>
      <c r="CE7" s="16">
        <v>197.5</v>
      </c>
      <c r="CF7" s="16">
        <v>217.6</v>
      </c>
      <c r="CG7" s="16">
        <v>225.8</v>
      </c>
      <c r="CH7" s="16">
        <v>232.5</v>
      </c>
      <c r="CI7" s="16">
        <v>241.3</v>
      </c>
      <c r="CJ7" s="16">
        <v>228.5</v>
      </c>
      <c r="CK7" s="16">
        <v>226</v>
      </c>
      <c r="CL7" s="16">
        <v>222.4</v>
      </c>
      <c r="CM7" s="16">
        <v>218.7</v>
      </c>
      <c r="CN7" s="16">
        <v>215.5</v>
      </c>
      <c r="CO7" s="16">
        <v>214.3</v>
      </c>
      <c r="CP7" s="16">
        <v>217</v>
      </c>
      <c r="CQ7" s="16">
        <v>219.3</v>
      </c>
      <c r="CR7" s="16">
        <v>222.8</v>
      </c>
      <c r="CS7" s="16">
        <v>227.9</v>
      </c>
      <c r="CT7" s="16">
        <v>228.2</v>
      </c>
    </row>
    <row r="8" spans="1:98" s="6" customFormat="1" x14ac:dyDescent="0.2">
      <c r="B8" s="15" t="s">
        <v>258</v>
      </c>
      <c r="C8" s="4"/>
      <c r="D8" s="4"/>
      <c r="E8" s="4"/>
      <c r="F8" s="4"/>
      <c r="G8" s="4"/>
      <c r="H8" s="4"/>
      <c r="I8" s="4"/>
      <c r="J8" s="4"/>
      <c r="K8" s="8"/>
      <c r="L8" s="8"/>
      <c r="M8" s="8"/>
      <c r="N8" s="8"/>
    </row>
    <row r="9" spans="1:98" s="6" customFormat="1" x14ac:dyDescent="0.2">
      <c r="B9" s="15" t="s">
        <v>102</v>
      </c>
      <c r="C9" s="4"/>
      <c r="D9" s="4"/>
      <c r="E9" s="4"/>
      <c r="F9" s="4"/>
      <c r="G9" s="4"/>
      <c r="H9" s="4"/>
      <c r="I9" s="4"/>
      <c r="J9" s="4"/>
      <c r="K9" s="8"/>
      <c r="L9" s="8"/>
      <c r="M9" s="8"/>
      <c r="N9" s="8"/>
    </row>
    <row r="10" spans="1:98" s="6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8"/>
      <c r="L10" s="8"/>
      <c r="M10" s="8"/>
      <c r="N10" s="8"/>
    </row>
    <row r="11" spans="1:98" s="6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8"/>
      <c r="L11" s="8"/>
      <c r="M11" s="8"/>
      <c r="N11" s="8"/>
    </row>
    <row r="12" spans="1:98" ht="13.9" customHeight="1" x14ac:dyDescent="0.2">
      <c r="K12" s="7"/>
      <c r="L12" s="7"/>
      <c r="M12" s="7"/>
      <c r="N12" s="5"/>
    </row>
    <row r="13" spans="1:98" ht="14.45" customHeight="1" x14ac:dyDescent="0.2">
      <c r="N13" s="5"/>
    </row>
  </sheetData>
  <mergeCells count="1"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AJ12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0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22</v>
      </c>
    </row>
    <row r="2" spans="1:36" s="44" customFormat="1" ht="18.75" customHeight="1" x14ac:dyDescent="0.2">
      <c r="A2" s="42"/>
      <c r="B2" s="43" t="s">
        <v>23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260</v>
      </c>
      <c r="C5" s="34" t="s">
        <v>103</v>
      </c>
      <c r="D5" s="34" t="s">
        <v>104</v>
      </c>
      <c r="E5" s="34" t="s">
        <v>105</v>
      </c>
      <c r="F5" s="34" t="s">
        <v>106</v>
      </c>
      <c r="G5" s="34" t="s">
        <v>107</v>
      </c>
      <c r="H5" s="34" t="s">
        <v>108</v>
      </c>
      <c r="I5" s="34" t="s">
        <v>109</v>
      </c>
      <c r="J5" s="34" t="s">
        <v>110</v>
      </c>
      <c r="K5" s="35" t="s">
        <v>111</v>
      </c>
      <c r="L5" s="35" t="s">
        <v>112</v>
      </c>
      <c r="M5" s="35" t="s">
        <v>113</v>
      </c>
      <c r="N5" s="35" t="s">
        <v>114</v>
      </c>
      <c r="O5" s="35" t="s">
        <v>115</v>
      </c>
      <c r="P5" s="35" t="s">
        <v>116</v>
      </c>
      <c r="Q5" s="35" t="s">
        <v>117</v>
      </c>
      <c r="R5" s="35" t="s">
        <v>118</v>
      </c>
      <c r="S5" s="35" t="s">
        <v>119</v>
      </c>
      <c r="T5" s="35" t="s">
        <v>120</v>
      </c>
      <c r="U5" s="35" t="s">
        <v>121</v>
      </c>
      <c r="V5" s="35" t="s">
        <v>122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6" customFormat="1" ht="15" x14ac:dyDescent="0.25">
      <c r="B6" s="24" t="s">
        <v>259</v>
      </c>
      <c r="C6" s="22">
        <v>17.8</v>
      </c>
      <c r="D6" s="22">
        <v>18.7</v>
      </c>
      <c r="E6" s="22">
        <v>17.100000000000001</v>
      </c>
      <c r="F6" s="22">
        <v>15.5</v>
      </c>
      <c r="G6" s="22">
        <v>16.5</v>
      </c>
      <c r="H6" s="22">
        <v>16.2</v>
      </c>
      <c r="I6" s="22">
        <v>16.5</v>
      </c>
      <c r="J6" s="22">
        <v>17.600000000000001</v>
      </c>
      <c r="K6" s="23">
        <v>17.7</v>
      </c>
      <c r="L6" s="23">
        <v>18.5</v>
      </c>
      <c r="M6" s="23">
        <v>19.5</v>
      </c>
      <c r="N6" s="23">
        <v>18.8</v>
      </c>
      <c r="O6" s="23">
        <v>18.2</v>
      </c>
      <c r="P6" s="23">
        <v>18.5</v>
      </c>
      <c r="Q6" s="23">
        <v>19.100000000000001</v>
      </c>
      <c r="R6" s="23">
        <v>19.2</v>
      </c>
      <c r="S6" s="23">
        <v>19.7</v>
      </c>
      <c r="T6" s="23">
        <v>19.3</v>
      </c>
      <c r="U6" s="23">
        <v>19.3</v>
      </c>
      <c r="V6" s="23">
        <v>18.8</v>
      </c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6" customFormat="1" x14ac:dyDescent="0.2">
      <c r="B7" s="15" t="s">
        <v>102</v>
      </c>
      <c r="C7" s="4"/>
      <c r="D7" s="4"/>
      <c r="E7" s="4"/>
      <c r="F7" s="4"/>
      <c r="G7" s="4"/>
      <c r="H7" s="4"/>
      <c r="I7" s="4"/>
      <c r="J7" s="4"/>
      <c r="K7" s="8"/>
      <c r="L7" s="8"/>
      <c r="M7" s="8"/>
      <c r="N7" s="8"/>
    </row>
    <row r="8" spans="1:36" s="6" customFormat="1" x14ac:dyDescent="0.2">
      <c r="B8" s="4"/>
      <c r="C8" s="4"/>
      <c r="D8" s="4"/>
      <c r="E8" s="4"/>
      <c r="F8" s="4"/>
      <c r="G8" s="4"/>
      <c r="H8" s="4"/>
      <c r="I8" s="4"/>
      <c r="J8" s="4"/>
      <c r="K8" s="8"/>
      <c r="L8" s="8"/>
      <c r="M8" s="8"/>
      <c r="N8" s="8"/>
    </row>
    <row r="9" spans="1:36" s="6" customFormat="1" x14ac:dyDescent="0.2">
      <c r="B9" s="4"/>
      <c r="C9" s="4"/>
      <c r="D9" s="4"/>
      <c r="E9" s="4"/>
      <c r="F9" s="4"/>
      <c r="G9" s="4"/>
      <c r="H9" s="4"/>
      <c r="I9" s="4"/>
      <c r="J9" s="4"/>
      <c r="K9" s="8"/>
      <c r="L9" s="8"/>
      <c r="M9" s="8"/>
      <c r="N9" s="8"/>
    </row>
    <row r="10" spans="1:36" s="6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8"/>
      <c r="L10" s="8"/>
      <c r="M10" s="8"/>
      <c r="N10" s="8"/>
    </row>
    <row r="11" spans="1:36" ht="13.9" customHeight="1" x14ac:dyDescent="0.2">
      <c r="K11" s="7"/>
      <c r="L11" s="7"/>
      <c r="M11" s="7"/>
      <c r="N11" s="5"/>
    </row>
    <row r="12" spans="1:36" ht="14.45" customHeight="1" x14ac:dyDescent="0.2">
      <c r="N12" s="5"/>
    </row>
  </sheetData>
  <mergeCells count="1"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AJ12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7.85546875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20</v>
      </c>
    </row>
    <row r="2" spans="1:36" s="44" customFormat="1" ht="18.75" customHeight="1" x14ac:dyDescent="0.2">
      <c r="A2" s="42"/>
      <c r="B2" s="43" t="s">
        <v>21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27" t="s">
        <v>260</v>
      </c>
      <c r="C5" s="36" t="s">
        <v>103</v>
      </c>
      <c r="D5" s="36" t="s">
        <v>104</v>
      </c>
      <c r="E5" s="36" t="s">
        <v>105</v>
      </c>
      <c r="F5" s="36" t="s">
        <v>106</v>
      </c>
      <c r="G5" s="36" t="s">
        <v>107</v>
      </c>
      <c r="H5" s="36" t="s">
        <v>108</v>
      </c>
      <c r="I5" s="36" t="s">
        <v>109</v>
      </c>
      <c r="J5" s="36" t="s">
        <v>110</v>
      </c>
      <c r="K5" s="37" t="s">
        <v>111</v>
      </c>
      <c r="L5" s="37" t="s">
        <v>112</v>
      </c>
      <c r="M5" s="37" t="s">
        <v>113</v>
      </c>
      <c r="N5" s="37" t="s">
        <v>114</v>
      </c>
      <c r="O5" s="37" t="s">
        <v>115</v>
      </c>
      <c r="P5" s="37" t="s">
        <v>116</v>
      </c>
      <c r="Q5" s="37" t="s">
        <v>117</v>
      </c>
      <c r="R5" s="37" t="s">
        <v>118</v>
      </c>
      <c r="S5" s="37" t="s">
        <v>119</v>
      </c>
      <c r="T5" s="37" t="s">
        <v>120</v>
      </c>
      <c r="U5" s="37" t="s">
        <v>121</v>
      </c>
      <c r="V5" s="37" t="s">
        <v>122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6" customFormat="1" ht="15" x14ac:dyDescent="0.25">
      <c r="B6" s="14" t="s">
        <v>261</v>
      </c>
      <c r="C6" s="4">
        <v>51.3</v>
      </c>
      <c r="D6" s="4">
        <v>48.1</v>
      </c>
      <c r="E6" s="4">
        <v>50.7</v>
      </c>
      <c r="F6" s="4">
        <v>53.5</v>
      </c>
      <c r="G6" s="4">
        <v>51.5</v>
      </c>
      <c r="H6" s="4">
        <v>47.8</v>
      </c>
      <c r="I6" s="4">
        <v>50.5</v>
      </c>
      <c r="J6" s="4">
        <v>57.9</v>
      </c>
      <c r="K6" s="8">
        <v>52.2</v>
      </c>
      <c r="L6" s="8">
        <v>57.1</v>
      </c>
      <c r="M6" s="8">
        <v>55.5</v>
      </c>
      <c r="N6" s="8">
        <v>56.2</v>
      </c>
      <c r="O6" s="8">
        <v>57.6</v>
      </c>
      <c r="P6" s="8">
        <v>58.3</v>
      </c>
      <c r="Q6" s="8">
        <v>57.2</v>
      </c>
      <c r="R6" s="8">
        <v>75.400000000000006</v>
      </c>
      <c r="S6" s="8">
        <v>55.7</v>
      </c>
      <c r="T6" s="8">
        <v>59.3</v>
      </c>
      <c r="U6" s="8">
        <v>62.7</v>
      </c>
      <c r="V6" s="8">
        <v>55</v>
      </c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6" customFormat="1" ht="15" x14ac:dyDescent="0.25">
      <c r="B7" s="19" t="s">
        <v>262</v>
      </c>
      <c r="C7" s="26"/>
      <c r="D7" s="26"/>
      <c r="E7" s="26"/>
      <c r="F7" s="26"/>
      <c r="G7" s="26"/>
      <c r="H7" s="26"/>
      <c r="I7" s="26"/>
      <c r="J7" s="26"/>
      <c r="K7" s="16"/>
      <c r="L7" s="16"/>
      <c r="M7" s="16"/>
      <c r="N7" s="16"/>
      <c r="O7" s="26"/>
      <c r="P7" s="26"/>
      <c r="Q7" s="26"/>
      <c r="R7" s="26">
        <v>60.6</v>
      </c>
      <c r="S7" s="26"/>
      <c r="T7" s="26"/>
      <c r="U7" s="26">
        <v>57.1</v>
      </c>
      <c r="V7" s="26"/>
    </row>
    <row r="8" spans="1:36" s="6" customFormat="1" x14ac:dyDescent="0.2">
      <c r="B8" s="15" t="s">
        <v>263</v>
      </c>
      <c r="C8" s="4"/>
      <c r="D8" s="4"/>
      <c r="E8" s="4"/>
      <c r="F8" s="4"/>
      <c r="G8" s="4"/>
      <c r="H8" s="4"/>
      <c r="I8" s="4"/>
      <c r="J8" s="4"/>
      <c r="K8" s="8"/>
      <c r="L8" s="8"/>
      <c r="M8" s="8"/>
      <c r="N8" s="8"/>
    </row>
    <row r="9" spans="1:36" s="6" customFormat="1" x14ac:dyDescent="0.2">
      <c r="B9" s="15" t="s">
        <v>102</v>
      </c>
      <c r="C9" s="4"/>
      <c r="D9" s="4"/>
      <c r="E9" s="4"/>
      <c r="F9" s="4"/>
      <c r="G9" s="4"/>
      <c r="H9" s="4"/>
      <c r="I9" s="4"/>
      <c r="J9" s="4"/>
      <c r="K9" s="8"/>
      <c r="L9" s="8"/>
      <c r="M9" s="8"/>
      <c r="N9" s="8"/>
    </row>
    <row r="10" spans="1:36" s="6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8"/>
      <c r="L10" s="8"/>
      <c r="M10" s="8"/>
      <c r="N10" s="8"/>
    </row>
    <row r="11" spans="1:36" ht="13.9" customHeight="1" x14ac:dyDescent="0.2">
      <c r="K11" s="7"/>
      <c r="L11" s="7"/>
      <c r="M11" s="7"/>
      <c r="N11" s="5"/>
    </row>
    <row r="12" spans="1:36" ht="14.45" customHeight="1" x14ac:dyDescent="0.2">
      <c r="N12" s="5"/>
    </row>
  </sheetData>
  <mergeCells count="1"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CB12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0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80" s="41" customFormat="1" ht="24" customHeight="1" x14ac:dyDescent="0.2">
      <c r="A1" s="39" t="s">
        <v>528</v>
      </c>
      <c r="B1" s="40" t="s">
        <v>18</v>
      </c>
    </row>
    <row r="2" spans="1:80" s="44" customFormat="1" ht="18.75" customHeight="1" x14ac:dyDescent="0.2">
      <c r="A2" s="42"/>
      <c r="B2" s="43" t="s">
        <v>19</v>
      </c>
    </row>
    <row r="3" spans="1:80" x14ac:dyDescent="0.2">
      <c r="I3" s="5"/>
      <c r="J3" s="5"/>
      <c r="K3" s="5"/>
      <c r="L3" s="5"/>
      <c r="M3" s="5"/>
      <c r="N3" s="5"/>
    </row>
    <row r="4" spans="1:80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80" ht="15" x14ac:dyDescent="0.25">
      <c r="B5" s="13" t="s">
        <v>100</v>
      </c>
      <c r="C5" s="34" t="s">
        <v>187</v>
      </c>
      <c r="D5" s="34" t="s">
        <v>188</v>
      </c>
      <c r="E5" s="34" t="s">
        <v>189</v>
      </c>
      <c r="F5" s="34" t="s">
        <v>190</v>
      </c>
      <c r="G5" s="34" t="s">
        <v>191</v>
      </c>
      <c r="H5" s="34" t="s">
        <v>192</v>
      </c>
      <c r="I5" s="34" t="s">
        <v>193</v>
      </c>
      <c r="J5" s="34" t="s">
        <v>194</v>
      </c>
      <c r="K5" s="35" t="s">
        <v>195</v>
      </c>
      <c r="L5" s="35" t="s">
        <v>196</v>
      </c>
      <c r="M5" s="35" t="s">
        <v>197</v>
      </c>
      <c r="N5" s="35" t="s">
        <v>198</v>
      </c>
      <c r="O5" s="35" t="s">
        <v>199</v>
      </c>
      <c r="P5" s="35" t="s">
        <v>200</v>
      </c>
      <c r="Q5" s="35" t="s">
        <v>201</v>
      </c>
      <c r="R5" s="35" t="s">
        <v>202</v>
      </c>
      <c r="S5" s="35" t="s">
        <v>203</v>
      </c>
      <c r="T5" s="35" t="s">
        <v>204</v>
      </c>
      <c r="U5" s="35" t="s">
        <v>205</v>
      </c>
      <c r="V5" s="35" t="s">
        <v>206</v>
      </c>
      <c r="W5" s="35" t="s">
        <v>207</v>
      </c>
      <c r="X5" s="35" t="s">
        <v>208</v>
      </c>
      <c r="Y5" s="35" t="s">
        <v>209</v>
      </c>
      <c r="Z5" s="35" t="s">
        <v>210</v>
      </c>
      <c r="AA5" s="35" t="s">
        <v>211</v>
      </c>
      <c r="AB5" s="35" t="s">
        <v>212</v>
      </c>
      <c r="AC5" s="35" t="s">
        <v>213</v>
      </c>
      <c r="AD5" s="35" t="s">
        <v>214</v>
      </c>
      <c r="AE5" s="35" t="s">
        <v>215</v>
      </c>
      <c r="AF5" s="35" t="s">
        <v>216</v>
      </c>
      <c r="AG5" s="35" t="s">
        <v>217</v>
      </c>
      <c r="AH5" s="35" t="s">
        <v>218</v>
      </c>
      <c r="AI5" s="35" t="s">
        <v>219</v>
      </c>
      <c r="AJ5" s="35" t="s">
        <v>220</v>
      </c>
      <c r="AK5" s="34" t="s">
        <v>221</v>
      </c>
      <c r="AL5" s="34" t="s">
        <v>222</v>
      </c>
      <c r="AM5" s="34" t="s">
        <v>223</v>
      </c>
      <c r="AN5" s="34" t="s">
        <v>224</v>
      </c>
      <c r="AO5" s="34" t="s">
        <v>225</v>
      </c>
      <c r="AP5" s="34" t="s">
        <v>226</v>
      </c>
      <c r="AQ5" s="34" t="s">
        <v>227</v>
      </c>
      <c r="AR5" s="34" t="s">
        <v>228</v>
      </c>
      <c r="AS5" s="34" t="s">
        <v>229</v>
      </c>
      <c r="AT5" s="34" t="s">
        <v>230</v>
      </c>
      <c r="AU5" s="34" t="s">
        <v>231</v>
      </c>
      <c r="AV5" s="34" t="s">
        <v>232</v>
      </c>
      <c r="AW5" s="34" t="s">
        <v>233</v>
      </c>
      <c r="AX5" s="34" t="s">
        <v>234</v>
      </c>
      <c r="AY5" s="34" t="s">
        <v>235</v>
      </c>
      <c r="AZ5" s="34" t="s">
        <v>236</v>
      </c>
      <c r="BA5" s="34" t="s">
        <v>237</v>
      </c>
      <c r="BB5" s="34" t="s">
        <v>238</v>
      </c>
      <c r="BC5" s="34" t="s">
        <v>239</v>
      </c>
      <c r="BD5" s="34" t="s">
        <v>240</v>
      </c>
      <c r="BE5" s="34" t="s">
        <v>241</v>
      </c>
      <c r="BF5" s="34" t="s">
        <v>242</v>
      </c>
      <c r="BG5" s="34" t="s">
        <v>103</v>
      </c>
      <c r="BH5" s="34" t="s">
        <v>104</v>
      </c>
      <c r="BI5" s="34" t="s">
        <v>105</v>
      </c>
      <c r="BJ5" s="34" t="s">
        <v>106</v>
      </c>
      <c r="BK5" s="34" t="s">
        <v>107</v>
      </c>
      <c r="BL5" s="34" t="s">
        <v>108</v>
      </c>
      <c r="BM5" s="34" t="s">
        <v>109</v>
      </c>
      <c r="BN5" s="34" t="s">
        <v>110</v>
      </c>
      <c r="BO5" s="34" t="s">
        <v>111</v>
      </c>
      <c r="BP5" s="34" t="s">
        <v>112</v>
      </c>
      <c r="BQ5" s="34" t="s">
        <v>113</v>
      </c>
      <c r="BR5" s="34" t="s">
        <v>114</v>
      </c>
      <c r="BS5" s="34" t="s">
        <v>115</v>
      </c>
      <c r="BT5" s="34" t="s">
        <v>116</v>
      </c>
      <c r="BU5" s="34" t="s">
        <v>117</v>
      </c>
      <c r="BV5" s="34" t="s">
        <v>118</v>
      </c>
      <c r="BW5" s="34" t="s">
        <v>119</v>
      </c>
      <c r="BX5" s="34" t="s">
        <v>120</v>
      </c>
      <c r="BY5" s="34" t="s">
        <v>121</v>
      </c>
      <c r="BZ5" s="34" t="s">
        <v>122</v>
      </c>
      <c r="CA5" s="34" t="s">
        <v>243</v>
      </c>
      <c r="CB5" s="34" t="s">
        <v>123</v>
      </c>
    </row>
    <row r="6" spans="1:80" s="6" customFormat="1" ht="15" x14ac:dyDescent="0.25">
      <c r="B6" s="14" t="s">
        <v>264</v>
      </c>
      <c r="C6" s="21">
        <v>93</v>
      </c>
      <c r="D6" s="21">
        <v>91</v>
      </c>
      <c r="E6" s="21">
        <v>93</v>
      </c>
      <c r="F6" s="21">
        <v>93</v>
      </c>
      <c r="G6" s="21">
        <v>93</v>
      </c>
      <c r="H6" s="21">
        <v>91</v>
      </c>
      <c r="I6" s="21">
        <v>91</v>
      </c>
      <c r="J6" s="21">
        <v>91</v>
      </c>
      <c r="K6" s="8">
        <v>91</v>
      </c>
      <c r="L6" s="8">
        <v>90</v>
      </c>
      <c r="M6" s="8">
        <v>93</v>
      </c>
      <c r="N6" s="8">
        <v>90</v>
      </c>
      <c r="O6" s="8">
        <v>95</v>
      </c>
      <c r="P6" s="8">
        <v>93</v>
      </c>
      <c r="Q6" s="8">
        <v>93</v>
      </c>
      <c r="R6" s="8">
        <v>94</v>
      </c>
      <c r="S6" s="8">
        <v>96</v>
      </c>
      <c r="T6" s="8">
        <v>96</v>
      </c>
      <c r="U6" s="8">
        <v>96</v>
      </c>
      <c r="V6" s="8">
        <v>93</v>
      </c>
      <c r="W6" s="8">
        <v>95</v>
      </c>
      <c r="X6" s="8">
        <v>94</v>
      </c>
      <c r="Y6" s="8">
        <v>94</v>
      </c>
      <c r="Z6" s="8">
        <v>94</v>
      </c>
      <c r="AA6" s="8">
        <v>85</v>
      </c>
      <c r="AB6" s="8">
        <v>94</v>
      </c>
      <c r="AC6" s="8">
        <v>97</v>
      </c>
      <c r="AD6" s="8">
        <v>97</v>
      </c>
      <c r="AE6" s="8">
        <v>91</v>
      </c>
      <c r="AF6" s="8">
        <v>92</v>
      </c>
      <c r="AG6" s="8">
        <v>94</v>
      </c>
      <c r="AH6" s="8">
        <v>92</v>
      </c>
      <c r="AI6" s="8">
        <v>92</v>
      </c>
      <c r="AJ6" s="8">
        <v>92</v>
      </c>
      <c r="AK6" s="8">
        <v>89</v>
      </c>
      <c r="AL6" s="8">
        <v>93</v>
      </c>
      <c r="AM6" s="8">
        <v>93</v>
      </c>
      <c r="AN6" s="8">
        <v>87</v>
      </c>
      <c r="AO6" s="8">
        <v>77</v>
      </c>
      <c r="AP6" s="8">
        <v>88</v>
      </c>
      <c r="AQ6" s="8">
        <v>92</v>
      </c>
      <c r="AR6" s="8">
        <v>86</v>
      </c>
      <c r="AS6" s="8">
        <v>80</v>
      </c>
      <c r="AT6" s="8">
        <v>82</v>
      </c>
      <c r="AU6" s="8">
        <v>78</v>
      </c>
      <c r="AV6" s="8">
        <v>80</v>
      </c>
      <c r="AW6" s="8">
        <v>81</v>
      </c>
      <c r="AX6" s="8">
        <v>74</v>
      </c>
      <c r="AY6" s="8">
        <v>81</v>
      </c>
      <c r="AZ6" s="8">
        <v>77</v>
      </c>
      <c r="BA6" s="8">
        <v>75</v>
      </c>
      <c r="BB6" s="8">
        <v>68</v>
      </c>
      <c r="BC6" s="8">
        <v>74</v>
      </c>
      <c r="BD6" s="8">
        <v>77</v>
      </c>
      <c r="BE6" s="8">
        <v>76</v>
      </c>
      <c r="BF6" s="8">
        <v>80</v>
      </c>
      <c r="BG6" s="8">
        <v>85</v>
      </c>
      <c r="BH6" s="8">
        <v>81</v>
      </c>
      <c r="BI6" s="8">
        <v>86</v>
      </c>
      <c r="BJ6" s="8">
        <v>85</v>
      </c>
      <c r="BK6" s="8">
        <v>83</v>
      </c>
      <c r="BL6" s="8">
        <v>88</v>
      </c>
      <c r="BM6" s="8">
        <v>84</v>
      </c>
      <c r="BN6" s="8">
        <v>79</v>
      </c>
      <c r="BO6" s="8">
        <v>80</v>
      </c>
      <c r="BP6" s="8">
        <v>81</v>
      </c>
      <c r="BQ6" s="8">
        <v>80</v>
      </c>
      <c r="BR6" s="8">
        <v>85</v>
      </c>
      <c r="BS6" s="8">
        <v>82</v>
      </c>
      <c r="BT6" s="8">
        <v>87</v>
      </c>
      <c r="BU6" s="8">
        <v>81</v>
      </c>
      <c r="BV6" s="8">
        <v>77</v>
      </c>
      <c r="BW6" s="8">
        <v>78</v>
      </c>
      <c r="BX6" s="8">
        <v>88</v>
      </c>
      <c r="BY6" s="8">
        <v>99</v>
      </c>
      <c r="BZ6" s="8">
        <v>96</v>
      </c>
      <c r="CA6" s="8">
        <v>97</v>
      </c>
      <c r="CB6" s="8">
        <v>98</v>
      </c>
    </row>
    <row r="7" spans="1:80" s="6" customFormat="1" ht="15" x14ac:dyDescent="0.25">
      <c r="B7" s="19" t="s">
        <v>265</v>
      </c>
      <c r="C7" s="16">
        <v>81.5</v>
      </c>
      <c r="D7" s="16">
        <v>81.599999999999994</v>
      </c>
      <c r="E7" s="16">
        <v>83.6</v>
      </c>
      <c r="F7" s="16">
        <v>83.6</v>
      </c>
      <c r="G7" s="16">
        <v>82.5</v>
      </c>
      <c r="H7" s="16">
        <v>84.7</v>
      </c>
      <c r="I7" s="16">
        <v>84.7</v>
      </c>
      <c r="J7" s="16">
        <v>87.9</v>
      </c>
      <c r="K7" s="16">
        <v>86.8</v>
      </c>
      <c r="L7" s="16">
        <v>87.9</v>
      </c>
      <c r="M7" s="16">
        <v>88.8</v>
      </c>
      <c r="N7" s="16">
        <v>86.9</v>
      </c>
      <c r="O7" s="16">
        <v>86.6</v>
      </c>
      <c r="P7" s="16">
        <v>83.6</v>
      </c>
      <c r="Q7" s="16">
        <v>83.6</v>
      </c>
      <c r="R7" s="16">
        <v>81.400000000000006</v>
      </c>
      <c r="S7" s="16">
        <v>78.2</v>
      </c>
      <c r="T7" s="16">
        <v>74</v>
      </c>
      <c r="U7" s="16">
        <v>71.900000000000006</v>
      </c>
      <c r="V7" s="16">
        <v>71</v>
      </c>
      <c r="W7" s="16">
        <v>71.7</v>
      </c>
      <c r="X7" s="16">
        <v>73.900000000000006</v>
      </c>
      <c r="Y7" s="16">
        <v>77.099999999999994</v>
      </c>
      <c r="Z7" s="16">
        <v>77.099999999999994</v>
      </c>
      <c r="AA7" s="16">
        <v>75.400000000000006</v>
      </c>
      <c r="AB7" s="16">
        <v>77</v>
      </c>
      <c r="AC7" s="16">
        <v>80</v>
      </c>
      <c r="AD7" s="16">
        <v>75.7</v>
      </c>
      <c r="AE7" s="16">
        <v>77.099999999999994</v>
      </c>
      <c r="AF7" s="16">
        <v>78.099999999999994</v>
      </c>
      <c r="AG7" s="16">
        <v>78</v>
      </c>
      <c r="AH7" s="16">
        <v>78.099999999999994</v>
      </c>
      <c r="AI7" s="16">
        <v>75.900000000000006</v>
      </c>
      <c r="AJ7" s="16">
        <v>75.900000000000006</v>
      </c>
      <c r="AK7" s="16">
        <v>77.2</v>
      </c>
      <c r="AL7" s="16">
        <v>79.099999999999994</v>
      </c>
      <c r="AM7" s="16">
        <v>79</v>
      </c>
      <c r="AN7" s="16">
        <v>78.400000000000006</v>
      </c>
      <c r="AO7" s="16">
        <v>79.099999999999994</v>
      </c>
      <c r="AP7" s="16">
        <v>80.5</v>
      </c>
      <c r="AQ7" s="16">
        <v>79</v>
      </c>
      <c r="AR7" s="16">
        <v>80.599999999999994</v>
      </c>
      <c r="AS7" s="16">
        <v>81.099999999999994</v>
      </c>
      <c r="AT7" s="16">
        <v>80.900000000000006</v>
      </c>
      <c r="AU7" s="16">
        <v>80.2</v>
      </c>
      <c r="AV7" s="16">
        <v>80</v>
      </c>
      <c r="AW7" s="16">
        <v>82.1</v>
      </c>
      <c r="AX7" s="16">
        <v>79.400000000000006</v>
      </c>
      <c r="AY7" s="16">
        <v>78.8</v>
      </c>
      <c r="AZ7" s="16">
        <v>80.3</v>
      </c>
      <c r="BA7" s="16">
        <v>81.5</v>
      </c>
      <c r="BB7" s="16">
        <v>80</v>
      </c>
      <c r="BC7" s="16">
        <v>81.599999999999994</v>
      </c>
      <c r="BD7" s="16">
        <v>81.400000000000006</v>
      </c>
      <c r="BE7" s="16">
        <v>81.400000000000006</v>
      </c>
      <c r="BF7" s="16">
        <v>80</v>
      </c>
      <c r="BG7" s="16">
        <v>80.599999999999994</v>
      </c>
      <c r="BH7" s="16">
        <v>81</v>
      </c>
      <c r="BI7" s="16">
        <v>81.599999999999994</v>
      </c>
      <c r="BJ7" s="16">
        <v>79.5</v>
      </c>
      <c r="BK7" s="16">
        <v>79.7</v>
      </c>
      <c r="BL7" s="16">
        <v>74.900000000000006</v>
      </c>
      <c r="BM7" s="16">
        <v>76.400000000000006</v>
      </c>
      <c r="BN7" s="16">
        <v>79</v>
      </c>
      <c r="BO7" s="16">
        <v>80</v>
      </c>
      <c r="BP7" s="16">
        <v>77.7</v>
      </c>
      <c r="BQ7" s="16">
        <v>85.5</v>
      </c>
      <c r="BR7" s="16">
        <v>85</v>
      </c>
      <c r="BS7" s="16">
        <v>85.3</v>
      </c>
      <c r="BT7" s="16">
        <v>84.8</v>
      </c>
      <c r="BU7" s="16">
        <v>83.2</v>
      </c>
      <c r="BV7" s="16">
        <v>81.400000000000006</v>
      </c>
      <c r="BW7" s="16">
        <v>81.3</v>
      </c>
      <c r="BX7" s="16">
        <v>81.400000000000006</v>
      </c>
      <c r="BY7" s="16">
        <v>81.3</v>
      </c>
      <c r="BZ7" s="16">
        <v>80.5</v>
      </c>
      <c r="CA7" s="16">
        <v>79.3</v>
      </c>
      <c r="CB7" s="16">
        <v>79.2</v>
      </c>
    </row>
    <row r="8" spans="1:80" s="6" customFormat="1" x14ac:dyDescent="0.2">
      <c r="B8" s="15" t="s">
        <v>266</v>
      </c>
      <c r="C8" s="4"/>
      <c r="D8" s="4"/>
      <c r="E8" s="4"/>
      <c r="F8" s="4"/>
      <c r="G8" s="4"/>
      <c r="H8" s="4"/>
      <c r="I8" s="4"/>
      <c r="J8" s="4"/>
      <c r="K8" s="8"/>
      <c r="L8" s="8"/>
      <c r="M8" s="8"/>
      <c r="N8" s="8"/>
    </row>
    <row r="9" spans="1:80" s="6" customFormat="1" x14ac:dyDescent="0.2">
      <c r="B9" s="15" t="s">
        <v>102</v>
      </c>
      <c r="C9" s="4"/>
      <c r="D9" s="4"/>
      <c r="E9" s="4"/>
      <c r="F9" s="4"/>
      <c r="G9" s="4"/>
      <c r="H9" s="4"/>
      <c r="I9" s="4"/>
      <c r="J9" s="4"/>
      <c r="K9" s="8"/>
      <c r="L9" s="8"/>
      <c r="M9" s="8"/>
      <c r="N9" s="8"/>
    </row>
    <row r="10" spans="1:80" s="6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8"/>
      <c r="L10" s="8"/>
      <c r="M10" s="8"/>
      <c r="N10" s="8"/>
    </row>
    <row r="11" spans="1:80" ht="13.9" customHeight="1" x14ac:dyDescent="0.2">
      <c r="K11" s="7"/>
      <c r="L11" s="7"/>
      <c r="M11" s="7"/>
      <c r="N11" s="5"/>
    </row>
    <row r="12" spans="1:80" ht="14.45" customHeight="1" x14ac:dyDescent="0.2">
      <c r="N12" s="5"/>
    </row>
  </sheetData>
  <mergeCells count="1"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HZ13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0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234" s="41" customFormat="1" ht="24" customHeight="1" x14ac:dyDescent="0.2">
      <c r="A1" s="39" t="s">
        <v>528</v>
      </c>
      <c r="B1" s="40" t="s">
        <v>16</v>
      </c>
    </row>
    <row r="2" spans="1:234" s="44" customFormat="1" ht="18.75" customHeight="1" x14ac:dyDescent="0.2">
      <c r="A2" s="42"/>
      <c r="B2" s="43" t="s">
        <v>17</v>
      </c>
    </row>
    <row r="3" spans="1:234" x14ac:dyDescent="0.2">
      <c r="I3" s="5"/>
      <c r="J3" s="5"/>
      <c r="K3" s="5"/>
      <c r="L3" s="5"/>
      <c r="M3" s="5"/>
      <c r="N3" s="5"/>
    </row>
    <row r="4" spans="1:234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234" ht="15" x14ac:dyDescent="0.25">
      <c r="B5" s="13" t="s">
        <v>502</v>
      </c>
      <c r="C5" s="34" t="s">
        <v>267</v>
      </c>
      <c r="D5" s="34" t="s">
        <v>268</v>
      </c>
      <c r="E5" s="34" t="s">
        <v>269</v>
      </c>
      <c r="F5" s="34" t="s">
        <v>270</v>
      </c>
      <c r="G5" s="34" t="s">
        <v>271</v>
      </c>
      <c r="H5" s="34" t="s">
        <v>272</v>
      </c>
      <c r="I5" s="34" t="s">
        <v>273</v>
      </c>
      <c r="J5" s="34" t="s">
        <v>274</v>
      </c>
      <c r="K5" s="35" t="s">
        <v>275</v>
      </c>
      <c r="L5" s="35" t="s">
        <v>276</v>
      </c>
      <c r="M5" s="35" t="s">
        <v>277</v>
      </c>
      <c r="N5" s="35" t="s">
        <v>278</v>
      </c>
      <c r="O5" s="35" t="s">
        <v>279</v>
      </c>
      <c r="P5" s="35" t="s">
        <v>280</v>
      </c>
      <c r="Q5" s="35" t="s">
        <v>281</v>
      </c>
      <c r="R5" s="35" t="s">
        <v>282</v>
      </c>
      <c r="S5" s="35" t="s">
        <v>283</v>
      </c>
      <c r="T5" s="35" t="s">
        <v>284</v>
      </c>
      <c r="U5" s="35" t="s">
        <v>285</v>
      </c>
      <c r="V5" s="35" t="s">
        <v>286</v>
      </c>
      <c r="W5" s="35" t="s">
        <v>287</v>
      </c>
      <c r="X5" s="35" t="s">
        <v>288</v>
      </c>
      <c r="Y5" s="35" t="s">
        <v>289</v>
      </c>
      <c r="Z5" s="35" t="s">
        <v>290</v>
      </c>
      <c r="AA5" s="35" t="s">
        <v>291</v>
      </c>
      <c r="AB5" s="35" t="s">
        <v>292</v>
      </c>
      <c r="AC5" s="35" t="s">
        <v>293</v>
      </c>
      <c r="AD5" s="35" t="s">
        <v>294</v>
      </c>
      <c r="AE5" s="35" t="s">
        <v>295</v>
      </c>
      <c r="AF5" s="35" t="s">
        <v>296</v>
      </c>
      <c r="AG5" s="35" t="s">
        <v>297</v>
      </c>
      <c r="AH5" s="35" t="s">
        <v>298</v>
      </c>
      <c r="AI5" s="35" t="s">
        <v>299</v>
      </c>
      <c r="AJ5" s="35" t="s">
        <v>300</v>
      </c>
      <c r="AK5" s="34" t="s">
        <v>301</v>
      </c>
      <c r="AL5" s="34" t="s">
        <v>302</v>
      </c>
      <c r="AM5" s="34" t="s">
        <v>303</v>
      </c>
      <c r="AN5" s="34" t="s">
        <v>304</v>
      </c>
      <c r="AO5" s="34" t="s">
        <v>305</v>
      </c>
      <c r="AP5" s="34" t="s">
        <v>306</v>
      </c>
      <c r="AQ5" s="34" t="s">
        <v>307</v>
      </c>
      <c r="AR5" s="34" t="s">
        <v>308</v>
      </c>
      <c r="AS5" s="34" t="s">
        <v>309</v>
      </c>
      <c r="AT5" s="34" t="s">
        <v>310</v>
      </c>
      <c r="AU5" s="34" t="s">
        <v>311</v>
      </c>
      <c r="AV5" s="34" t="s">
        <v>312</v>
      </c>
      <c r="AW5" s="34" t="s">
        <v>313</v>
      </c>
      <c r="AX5" s="34" t="s">
        <v>314</v>
      </c>
      <c r="AY5" s="34" t="s">
        <v>315</v>
      </c>
      <c r="AZ5" s="34" t="s">
        <v>316</v>
      </c>
      <c r="BA5" s="34" t="s">
        <v>317</v>
      </c>
      <c r="BB5" s="34" t="s">
        <v>318</v>
      </c>
      <c r="BC5" s="34" t="s">
        <v>319</v>
      </c>
      <c r="BD5" s="34" t="s">
        <v>320</v>
      </c>
      <c r="BE5" s="34" t="s">
        <v>321</v>
      </c>
      <c r="BF5" s="34" t="s">
        <v>322</v>
      </c>
      <c r="BG5" s="34" t="s">
        <v>323</v>
      </c>
      <c r="BH5" s="34" t="s">
        <v>324</v>
      </c>
      <c r="BI5" s="34" t="s">
        <v>325</v>
      </c>
      <c r="BJ5" s="34" t="s">
        <v>326</v>
      </c>
      <c r="BK5" s="34" t="s">
        <v>327</v>
      </c>
      <c r="BL5" s="34" t="s">
        <v>328</v>
      </c>
      <c r="BM5" s="34" t="s">
        <v>329</v>
      </c>
      <c r="BN5" s="34" t="s">
        <v>330</v>
      </c>
      <c r="BO5" s="34" t="s">
        <v>331</v>
      </c>
      <c r="BP5" s="34" t="s">
        <v>332</v>
      </c>
      <c r="BQ5" s="34" t="s">
        <v>333</v>
      </c>
      <c r="BR5" s="34" t="s">
        <v>334</v>
      </c>
      <c r="BS5" s="34" t="s">
        <v>335</v>
      </c>
      <c r="BT5" s="34" t="s">
        <v>336</v>
      </c>
      <c r="BU5" s="34" t="s">
        <v>337</v>
      </c>
      <c r="BV5" s="34" t="s">
        <v>338</v>
      </c>
      <c r="BW5" s="34" t="s">
        <v>339</v>
      </c>
      <c r="BX5" s="34" t="s">
        <v>340</v>
      </c>
      <c r="BY5" s="34" t="s">
        <v>341</v>
      </c>
      <c r="BZ5" s="34" t="s">
        <v>342</v>
      </c>
      <c r="CA5" s="34" t="s">
        <v>343</v>
      </c>
      <c r="CB5" s="34" t="s">
        <v>344</v>
      </c>
      <c r="CC5" s="34" t="s">
        <v>345</v>
      </c>
      <c r="CD5" s="34" t="s">
        <v>346</v>
      </c>
      <c r="CE5" s="34" t="s">
        <v>347</v>
      </c>
      <c r="CF5" s="34" t="s">
        <v>348</v>
      </c>
      <c r="CG5" s="34" t="s">
        <v>349</v>
      </c>
      <c r="CH5" s="34" t="s">
        <v>350</v>
      </c>
      <c r="CI5" s="34" t="s">
        <v>351</v>
      </c>
      <c r="CJ5" s="34" t="s">
        <v>352</v>
      </c>
      <c r="CK5" s="34" t="s">
        <v>353</v>
      </c>
      <c r="CL5" s="34" t="s">
        <v>354</v>
      </c>
      <c r="CM5" s="34" t="s">
        <v>355</v>
      </c>
      <c r="CN5" s="34" t="s">
        <v>356</v>
      </c>
      <c r="CO5" s="34" t="s">
        <v>357</v>
      </c>
      <c r="CP5" s="34" t="s">
        <v>358</v>
      </c>
      <c r="CQ5" s="34" t="s">
        <v>359</v>
      </c>
      <c r="CR5" s="34" t="s">
        <v>360</v>
      </c>
      <c r="CS5" s="34" t="s">
        <v>361</v>
      </c>
      <c r="CT5" s="34" t="s">
        <v>362</v>
      </c>
      <c r="CU5" s="34" t="s">
        <v>363</v>
      </c>
      <c r="CV5" s="34" t="s">
        <v>364</v>
      </c>
      <c r="CW5" s="34" t="s">
        <v>365</v>
      </c>
      <c r="CX5" s="34" t="s">
        <v>366</v>
      </c>
      <c r="CY5" s="34" t="s">
        <v>367</v>
      </c>
      <c r="CZ5" s="34" t="s">
        <v>368</v>
      </c>
      <c r="DA5" s="34" t="s">
        <v>369</v>
      </c>
      <c r="DB5" s="34" t="s">
        <v>370</v>
      </c>
      <c r="DC5" s="34" t="s">
        <v>371</v>
      </c>
      <c r="DD5" s="34" t="s">
        <v>372</v>
      </c>
      <c r="DE5" s="34" t="s">
        <v>373</v>
      </c>
      <c r="DF5" s="34" t="s">
        <v>374</v>
      </c>
      <c r="DG5" s="34" t="s">
        <v>375</v>
      </c>
      <c r="DH5" s="34" t="s">
        <v>376</v>
      </c>
      <c r="DI5" s="34" t="s">
        <v>377</v>
      </c>
      <c r="DJ5" s="34" t="s">
        <v>378</v>
      </c>
      <c r="DK5" s="34" t="s">
        <v>379</v>
      </c>
      <c r="DL5" s="34" t="s">
        <v>380</v>
      </c>
      <c r="DM5" s="34" t="s">
        <v>381</v>
      </c>
      <c r="DN5" s="34" t="s">
        <v>382</v>
      </c>
      <c r="DO5" s="34" t="s">
        <v>383</v>
      </c>
      <c r="DP5" s="34" t="s">
        <v>384</v>
      </c>
      <c r="DQ5" s="34" t="s">
        <v>385</v>
      </c>
      <c r="DR5" s="34" t="s">
        <v>386</v>
      </c>
      <c r="DS5" s="34" t="s">
        <v>387</v>
      </c>
      <c r="DT5" s="34" t="s">
        <v>388</v>
      </c>
      <c r="DU5" s="34" t="s">
        <v>389</v>
      </c>
      <c r="DV5" s="34" t="s">
        <v>390</v>
      </c>
      <c r="DW5" s="34" t="s">
        <v>391</v>
      </c>
      <c r="DX5" s="34" t="s">
        <v>392</v>
      </c>
      <c r="DY5" s="34" t="s">
        <v>393</v>
      </c>
      <c r="DZ5" s="34" t="s">
        <v>394</v>
      </c>
      <c r="EA5" s="34" t="s">
        <v>395</v>
      </c>
      <c r="EB5" s="34" t="s">
        <v>396</v>
      </c>
      <c r="EC5" s="34" t="s">
        <v>397</v>
      </c>
      <c r="ED5" s="34" t="s">
        <v>398</v>
      </c>
      <c r="EE5" s="34" t="s">
        <v>399</v>
      </c>
      <c r="EF5" s="34" t="s">
        <v>400</v>
      </c>
      <c r="EG5" s="34" t="s">
        <v>401</v>
      </c>
      <c r="EH5" s="34" t="s">
        <v>402</v>
      </c>
      <c r="EI5" s="34" t="s">
        <v>403</v>
      </c>
      <c r="EJ5" s="34" t="s">
        <v>404</v>
      </c>
      <c r="EK5" s="34" t="s">
        <v>405</v>
      </c>
      <c r="EL5" s="34" t="s">
        <v>406</v>
      </c>
      <c r="EM5" s="34" t="s">
        <v>407</v>
      </c>
      <c r="EN5" s="34" t="s">
        <v>408</v>
      </c>
      <c r="EO5" s="34" t="s">
        <v>409</v>
      </c>
      <c r="EP5" s="34" t="s">
        <v>410</v>
      </c>
      <c r="EQ5" s="34" t="s">
        <v>411</v>
      </c>
      <c r="ER5" s="34" t="s">
        <v>412</v>
      </c>
      <c r="ES5" s="34" t="s">
        <v>413</v>
      </c>
      <c r="ET5" s="34" t="s">
        <v>414</v>
      </c>
      <c r="EU5" s="34" t="s">
        <v>415</v>
      </c>
      <c r="EV5" s="34" t="s">
        <v>416</v>
      </c>
      <c r="EW5" s="34" t="s">
        <v>417</v>
      </c>
      <c r="EX5" s="34" t="s">
        <v>418</v>
      </c>
      <c r="EY5" s="34" t="s">
        <v>419</v>
      </c>
      <c r="EZ5" s="34" t="s">
        <v>420</v>
      </c>
      <c r="FA5" s="34" t="s">
        <v>421</v>
      </c>
      <c r="FB5" s="34" t="s">
        <v>422</v>
      </c>
      <c r="FC5" s="34" t="s">
        <v>423</v>
      </c>
      <c r="FD5" s="34" t="s">
        <v>424</v>
      </c>
      <c r="FE5" s="34" t="s">
        <v>425</v>
      </c>
      <c r="FF5" s="34" t="s">
        <v>426</v>
      </c>
      <c r="FG5" s="34" t="s">
        <v>427</v>
      </c>
      <c r="FH5" s="34" t="s">
        <v>428</v>
      </c>
      <c r="FI5" s="34" t="s">
        <v>429</v>
      </c>
      <c r="FJ5" s="34" t="s">
        <v>430</v>
      </c>
      <c r="FK5" s="34" t="s">
        <v>431</v>
      </c>
      <c r="FL5" s="34" t="s">
        <v>432</v>
      </c>
      <c r="FM5" s="34" t="s">
        <v>433</v>
      </c>
      <c r="FN5" s="34" t="s">
        <v>434</v>
      </c>
      <c r="FO5" s="34" t="s">
        <v>435</v>
      </c>
      <c r="FP5" s="34" t="s">
        <v>436</v>
      </c>
      <c r="FQ5" s="34" t="s">
        <v>437</v>
      </c>
      <c r="FR5" s="34" t="s">
        <v>438</v>
      </c>
      <c r="FS5" s="34" t="s">
        <v>439</v>
      </c>
      <c r="FT5" s="34" t="s">
        <v>440</v>
      </c>
      <c r="FU5" s="34" t="s">
        <v>441</v>
      </c>
      <c r="FV5" s="34" t="s">
        <v>442</v>
      </c>
      <c r="FW5" s="34" t="s">
        <v>443</v>
      </c>
      <c r="FX5" s="34" t="s">
        <v>444</v>
      </c>
      <c r="FY5" s="34" t="s">
        <v>445</v>
      </c>
      <c r="FZ5" s="34" t="s">
        <v>446</v>
      </c>
      <c r="GA5" s="34" t="s">
        <v>447</v>
      </c>
      <c r="GB5" s="34" t="s">
        <v>448</v>
      </c>
      <c r="GC5" s="34" t="s">
        <v>449</v>
      </c>
      <c r="GD5" s="34" t="s">
        <v>450</v>
      </c>
      <c r="GE5" s="34" t="s">
        <v>451</v>
      </c>
      <c r="GF5" s="34" t="s">
        <v>452</v>
      </c>
      <c r="GG5" s="34" t="s">
        <v>453</v>
      </c>
      <c r="GH5" s="34" t="s">
        <v>454</v>
      </c>
      <c r="GI5" s="34" t="s">
        <v>455</v>
      </c>
      <c r="GJ5" s="34" t="s">
        <v>456</v>
      </c>
      <c r="GK5" s="34" t="s">
        <v>457</v>
      </c>
      <c r="GL5" s="34" t="s">
        <v>458</v>
      </c>
      <c r="GM5" s="34" t="s">
        <v>459</v>
      </c>
      <c r="GN5" s="34" t="s">
        <v>460</v>
      </c>
      <c r="GO5" s="34" t="s">
        <v>461</v>
      </c>
      <c r="GP5" s="34" t="s">
        <v>462</v>
      </c>
      <c r="GQ5" s="34" t="s">
        <v>463</v>
      </c>
      <c r="GR5" s="34" t="s">
        <v>464</v>
      </c>
      <c r="GS5" s="34" t="s">
        <v>465</v>
      </c>
      <c r="GT5" s="34" t="s">
        <v>466</v>
      </c>
      <c r="GU5" s="34" t="s">
        <v>467</v>
      </c>
      <c r="GV5" s="34" t="s">
        <v>468</v>
      </c>
      <c r="GW5" s="34" t="s">
        <v>469</v>
      </c>
      <c r="GX5" s="34" t="s">
        <v>470</v>
      </c>
      <c r="GY5" s="34" t="s">
        <v>471</v>
      </c>
      <c r="GZ5" s="34" t="s">
        <v>472</v>
      </c>
      <c r="HA5" s="34" t="s">
        <v>473</v>
      </c>
      <c r="HB5" s="34" t="s">
        <v>474</v>
      </c>
      <c r="HC5" s="34" t="s">
        <v>475</v>
      </c>
      <c r="HD5" s="34" t="s">
        <v>476</v>
      </c>
      <c r="HE5" s="34" t="s">
        <v>477</v>
      </c>
      <c r="HF5" s="34" t="s">
        <v>478</v>
      </c>
      <c r="HG5" s="34" t="s">
        <v>479</v>
      </c>
      <c r="HH5" s="34" t="s">
        <v>480</v>
      </c>
      <c r="HI5" s="34" t="s">
        <v>481</v>
      </c>
      <c r="HJ5" s="34" t="s">
        <v>482</v>
      </c>
      <c r="HK5" s="34" t="s">
        <v>483</v>
      </c>
      <c r="HL5" s="34" t="s">
        <v>484</v>
      </c>
      <c r="HM5" s="34" t="s">
        <v>485</v>
      </c>
      <c r="HN5" s="34" t="s">
        <v>486</v>
      </c>
      <c r="HO5" s="34" t="s">
        <v>487</v>
      </c>
      <c r="HP5" s="34" t="s">
        <v>488</v>
      </c>
      <c r="HQ5" s="34" t="s">
        <v>489</v>
      </c>
      <c r="HR5" s="34" t="s">
        <v>490</v>
      </c>
      <c r="HS5" s="34" t="s">
        <v>491</v>
      </c>
      <c r="HT5" s="34" t="s">
        <v>492</v>
      </c>
      <c r="HU5" s="34" t="s">
        <v>493</v>
      </c>
      <c r="HV5" s="34" t="s">
        <v>494</v>
      </c>
      <c r="HW5" s="34" t="s">
        <v>495</v>
      </c>
      <c r="HX5" s="34" t="s">
        <v>496</v>
      </c>
      <c r="HY5" s="34" t="s">
        <v>497</v>
      </c>
      <c r="HZ5" s="34" t="s">
        <v>498</v>
      </c>
    </row>
    <row r="6" spans="1:234" s="6" customFormat="1" ht="15" x14ac:dyDescent="0.25">
      <c r="B6" s="14" t="s">
        <v>499</v>
      </c>
      <c r="C6" s="21">
        <v>25</v>
      </c>
      <c r="D6" s="21">
        <v>27.6</v>
      </c>
      <c r="E6" s="21">
        <v>27.2</v>
      </c>
      <c r="F6" s="21">
        <v>26.1</v>
      </c>
      <c r="G6" s="21">
        <v>26.5</v>
      </c>
      <c r="H6" s="21">
        <v>25.6</v>
      </c>
      <c r="I6" s="21">
        <v>26</v>
      </c>
      <c r="J6" s="21">
        <v>29.4</v>
      </c>
      <c r="K6" s="8">
        <v>29.3</v>
      </c>
      <c r="L6" s="8">
        <v>32.4</v>
      </c>
      <c r="M6" s="8">
        <v>29.4</v>
      </c>
      <c r="N6" s="8">
        <v>27.7</v>
      </c>
      <c r="O6" s="8">
        <v>39.5</v>
      </c>
      <c r="P6" s="8">
        <v>42.7</v>
      </c>
      <c r="Q6" s="8">
        <v>42.9</v>
      </c>
      <c r="R6" s="8">
        <v>43.7</v>
      </c>
      <c r="S6" s="8">
        <v>45.3</v>
      </c>
      <c r="T6" s="8">
        <v>47.3</v>
      </c>
      <c r="U6" s="8">
        <v>49.9</v>
      </c>
      <c r="V6" s="8">
        <v>54.1</v>
      </c>
      <c r="W6" s="8">
        <v>48.5</v>
      </c>
      <c r="X6" s="8">
        <v>45.5</v>
      </c>
      <c r="Y6" s="8">
        <v>47.1</v>
      </c>
      <c r="Z6" s="8">
        <v>46.5</v>
      </c>
      <c r="AA6" s="8">
        <v>46.8</v>
      </c>
      <c r="AB6" s="8">
        <v>41.3</v>
      </c>
      <c r="AC6" s="8">
        <v>41</v>
      </c>
      <c r="AD6" s="8">
        <v>38.1</v>
      </c>
      <c r="AE6" s="8">
        <v>47</v>
      </c>
      <c r="AF6" s="8">
        <v>42.4</v>
      </c>
      <c r="AG6" s="8">
        <v>42.3</v>
      </c>
      <c r="AH6" s="8">
        <v>42</v>
      </c>
      <c r="AI6" s="8">
        <v>44.1</v>
      </c>
      <c r="AJ6" s="8">
        <v>48</v>
      </c>
      <c r="AK6" s="8">
        <v>40.6</v>
      </c>
      <c r="AL6" s="8">
        <v>40.6</v>
      </c>
      <c r="AM6" s="8">
        <v>34.4</v>
      </c>
      <c r="AN6" s="8">
        <v>32.299999999999997</v>
      </c>
      <c r="AO6" s="8">
        <v>31.2</v>
      </c>
      <c r="AP6" s="8">
        <v>33.200000000000003</v>
      </c>
      <c r="AQ6" s="8">
        <v>31</v>
      </c>
      <c r="AR6" s="8">
        <v>31.9</v>
      </c>
      <c r="AS6" s="8">
        <v>32.299999999999997</v>
      </c>
      <c r="AT6" s="8">
        <v>33.4</v>
      </c>
      <c r="AU6" s="8">
        <v>31.2</v>
      </c>
      <c r="AV6" s="8">
        <v>34.700000000000003</v>
      </c>
      <c r="AW6" s="8">
        <v>35.9</v>
      </c>
      <c r="AX6" s="8">
        <v>33.5</v>
      </c>
      <c r="AY6" s="8">
        <v>35.5</v>
      </c>
      <c r="AZ6" s="8">
        <v>35.299999999999997</v>
      </c>
      <c r="BA6" s="8">
        <v>37.9</v>
      </c>
      <c r="BB6" s="8">
        <v>37.200000000000003</v>
      </c>
      <c r="BC6" s="8">
        <v>42.7</v>
      </c>
      <c r="BD6" s="8">
        <v>45.6</v>
      </c>
      <c r="BE6" s="8">
        <v>41.5</v>
      </c>
      <c r="BF6" s="8">
        <v>41</v>
      </c>
      <c r="BG6" s="8">
        <v>41.7</v>
      </c>
      <c r="BH6" s="8">
        <v>44.3</v>
      </c>
      <c r="BI6" s="8">
        <v>42.6</v>
      </c>
      <c r="BJ6" s="8">
        <v>41.7</v>
      </c>
      <c r="BK6" s="8">
        <v>43.4</v>
      </c>
      <c r="BL6" s="8">
        <v>48</v>
      </c>
      <c r="BM6" s="8">
        <v>48.2</v>
      </c>
      <c r="BN6" s="8">
        <v>45.6</v>
      </c>
      <c r="BO6" s="8">
        <v>42.6</v>
      </c>
      <c r="BP6" s="8">
        <v>40.5</v>
      </c>
      <c r="BQ6" s="8">
        <v>41.4</v>
      </c>
      <c r="BR6" s="8">
        <v>42.5</v>
      </c>
      <c r="BS6" s="8">
        <v>42.1</v>
      </c>
      <c r="BT6" s="8">
        <v>39.6</v>
      </c>
      <c r="BU6" s="8">
        <v>35</v>
      </c>
      <c r="BV6" s="8">
        <v>37.1</v>
      </c>
      <c r="BW6" s="8">
        <v>55.4</v>
      </c>
      <c r="BX6" s="8">
        <v>51.2</v>
      </c>
      <c r="BY6" s="8">
        <v>46.2</v>
      </c>
      <c r="BZ6" s="8">
        <v>40.6</v>
      </c>
      <c r="CA6" s="8">
        <v>39.9</v>
      </c>
      <c r="CB6" s="8">
        <v>37.4</v>
      </c>
      <c r="CC6" s="8">
        <v>35.9</v>
      </c>
      <c r="CD6" s="8">
        <v>36</v>
      </c>
      <c r="CE6" s="8">
        <v>37.5</v>
      </c>
      <c r="CF6" s="8">
        <v>38</v>
      </c>
      <c r="CG6" s="8">
        <v>41</v>
      </c>
      <c r="CH6" s="8">
        <v>40.799999999999997</v>
      </c>
      <c r="CI6" s="8">
        <v>38.799999999999997</v>
      </c>
      <c r="CJ6" s="8">
        <v>38</v>
      </c>
      <c r="CK6" s="8">
        <v>35.4</v>
      </c>
      <c r="CL6" s="8">
        <v>39.1</v>
      </c>
      <c r="CM6" s="8">
        <v>42.6</v>
      </c>
      <c r="CN6" s="8">
        <v>34.4</v>
      </c>
      <c r="CO6" s="8">
        <v>34.6</v>
      </c>
      <c r="CP6" s="8">
        <v>34.299999999999997</v>
      </c>
      <c r="CQ6" s="8">
        <v>34.9</v>
      </c>
      <c r="CR6" s="8">
        <v>34.200000000000003</v>
      </c>
      <c r="CS6" s="8">
        <v>29.8</v>
      </c>
      <c r="CT6" s="8">
        <v>31</v>
      </c>
      <c r="CU6" s="8">
        <v>35.9</v>
      </c>
      <c r="CV6" s="8">
        <v>33.700000000000003</v>
      </c>
      <c r="CW6" s="8">
        <v>41.2</v>
      </c>
      <c r="CX6" s="8">
        <v>47.1</v>
      </c>
      <c r="CY6" s="8">
        <v>38.5</v>
      </c>
      <c r="CZ6" s="8">
        <v>38.9</v>
      </c>
      <c r="DA6" s="8">
        <v>41</v>
      </c>
      <c r="DB6" s="8">
        <v>37.299999999999997</v>
      </c>
      <c r="DC6" s="8">
        <v>36.200000000000003</v>
      </c>
      <c r="DD6" s="8">
        <v>36.200000000000003</v>
      </c>
      <c r="DE6" s="8">
        <v>38.1</v>
      </c>
      <c r="DF6" s="8">
        <v>37.9</v>
      </c>
      <c r="DG6" s="8">
        <v>34.700000000000003</v>
      </c>
      <c r="DH6" s="8">
        <v>37.6</v>
      </c>
      <c r="DI6" s="8">
        <v>36.4</v>
      </c>
      <c r="DJ6" s="8">
        <v>38.1</v>
      </c>
      <c r="DK6" s="8">
        <v>37.200000000000003</v>
      </c>
      <c r="DL6" s="8">
        <v>38.4</v>
      </c>
      <c r="DM6" s="8">
        <v>38.700000000000003</v>
      </c>
      <c r="DN6" s="8">
        <v>41.3</v>
      </c>
      <c r="DO6" s="8">
        <v>39.200000000000003</v>
      </c>
      <c r="DP6" s="8">
        <v>38</v>
      </c>
      <c r="DQ6" s="8">
        <v>42.3</v>
      </c>
      <c r="DR6" s="8">
        <v>42.1</v>
      </c>
      <c r="DS6" s="8">
        <v>40</v>
      </c>
      <c r="DT6" s="8">
        <v>45.9</v>
      </c>
      <c r="DU6" s="8">
        <v>42.1</v>
      </c>
      <c r="DV6" s="8">
        <v>42.3</v>
      </c>
      <c r="DW6" s="8">
        <v>45.4</v>
      </c>
      <c r="DX6" s="8">
        <v>43.4</v>
      </c>
      <c r="DY6" s="8">
        <v>42.1</v>
      </c>
      <c r="DZ6" s="8">
        <v>44.3</v>
      </c>
      <c r="EA6" s="8">
        <v>44</v>
      </c>
      <c r="EB6" s="8">
        <v>46</v>
      </c>
      <c r="EC6" s="8">
        <v>42.4</v>
      </c>
      <c r="ED6" s="8">
        <v>44.3</v>
      </c>
      <c r="EE6" s="8">
        <v>47.3</v>
      </c>
      <c r="EF6" s="8">
        <v>48.8</v>
      </c>
      <c r="EG6" s="8">
        <v>43</v>
      </c>
      <c r="EH6" s="8">
        <v>44</v>
      </c>
      <c r="EI6" s="8">
        <v>45.7</v>
      </c>
      <c r="EJ6" s="8">
        <v>48.7</v>
      </c>
      <c r="EK6" s="8">
        <v>47.5</v>
      </c>
      <c r="EL6" s="8">
        <v>44.5</v>
      </c>
      <c r="EM6" s="8">
        <v>45.9</v>
      </c>
      <c r="EN6" s="8">
        <v>48.3</v>
      </c>
      <c r="EO6" s="8">
        <v>45.6</v>
      </c>
      <c r="EP6" s="8">
        <v>45.7</v>
      </c>
      <c r="EQ6" s="8">
        <v>45.4</v>
      </c>
      <c r="ER6" s="8">
        <v>41.2</v>
      </c>
      <c r="ES6" s="8">
        <v>44.6</v>
      </c>
      <c r="ET6" s="8">
        <v>45.2</v>
      </c>
      <c r="EU6" s="8">
        <v>44.6</v>
      </c>
      <c r="EV6" s="8">
        <v>45.3</v>
      </c>
      <c r="EW6" s="8">
        <v>48.2</v>
      </c>
      <c r="EX6" s="8">
        <v>50.9</v>
      </c>
      <c r="EY6" s="8">
        <v>52.4</v>
      </c>
      <c r="EZ6" s="8">
        <v>46.8</v>
      </c>
      <c r="FA6" s="8">
        <v>51.7</v>
      </c>
      <c r="FB6" s="8">
        <v>50.4</v>
      </c>
      <c r="FC6" s="8">
        <v>50.7</v>
      </c>
      <c r="FD6" s="8">
        <v>44.1</v>
      </c>
      <c r="FE6" s="8">
        <v>53</v>
      </c>
      <c r="FF6" s="8">
        <v>50</v>
      </c>
      <c r="FG6" s="8">
        <v>47</v>
      </c>
      <c r="FH6" s="8">
        <v>49.1</v>
      </c>
      <c r="FI6" s="8">
        <v>48.2</v>
      </c>
      <c r="FJ6" s="8">
        <v>46.9</v>
      </c>
      <c r="FK6" s="8">
        <v>46.2</v>
      </c>
      <c r="FL6" s="8">
        <v>46.9</v>
      </c>
      <c r="FM6" s="8">
        <v>41.3</v>
      </c>
      <c r="FN6" s="8">
        <v>44.7</v>
      </c>
      <c r="FO6" s="8">
        <v>42.9</v>
      </c>
      <c r="FP6" s="8">
        <v>47.7</v>
      </c>
      <c r="FQ6" s="8">
        <v>39</v>
      </c>
      <c r="FR6" s="8">
        <v>42.4</v>
      </c>
      <c r="FS6" s="8">
        <v>44.4</v>
      </c>
      <c r="FT6" s="8">
        <v>43.8</v>
      </c>
      <c r="FU6" s="8">
        <v>47.4</v>
      </c>
      <c r="FV6" s="8">
        <v>46.8</v>
      </c>
      <c r="FW6" s="8">
        <v>47.6</v>
      </c>
      <c r="FX6" s="8">
        <v>46.9</v>
      </c>
      <c r="FY6" s="8">
        <v>48.2</v>
      </c>
      <c r="FZ6" s="8">
        <v>47.8</v>
      </c>
      <c r="GA6" s="8">
        <v>49.4</v>
      </c>
      <c r="GB6" s="8">
        <v>50.9</v>
      </c>
      <c r="GC6" s="8">
        <v>53.3</v>
      </c>
      <c r="GD6" s="8">
        <v>60.8</v>
      </c>
      <c r="GE6" s="8">
        <v>53.3</v>
      </c>
      <c r="GF6" s="8">
        <v>45.4</v>
      </c>
      <c r="GG6" s="8">
        <v>46.6</v>
      </c>
      <c r="GH6" s="8">
        <v>47.8</v>
      </c>
      <c r="GI6" s="8">
        <v>47.3</v>
      </c>
      <c r="GJ6" s="8">
        <v>47.1</v>
      </c>
      <c r="GK6" s="8">
        <v>51.3</v>
      </c>
      <c r="GL6" s="8">
        <v>48.6</v>
      </c>
      <c r="GM6" s="8">
        <v>51.6</v>
      </c>
      <c r="GN6" s="8">
        <v>53.8</v>
      </c>
      <c r="GO6" s="8">
        <v>53.6</v>
      </c>
      <c r="GP6" s="8">
        <v>51.4</v>
      </c>
      <c r="GQ6" s="8">
        <v>60.5</v>
      </c>
      <c r="GR6" s="8">
        <v>57.9</v>
      </c>
      <c r="GS6" s="8">
        <v>60.4</v>
      </c>
      <c r="GT6" s="8">
        <v>61.6</v>
      </c>
      <c r="GU6" s="8">
        <v>64.8</v>
      </c>
      <c r="GV6" s="8">
        <v>65.7</v>
      </c>
      <c r="GW6" s="8">
        <v>65.8</v>
      </c>
      <c r="GX6" s="8">
        <v>67.900000000000006</v>
      </c>
      <c r="GY6" s="8">
        <v>67.8</v>
      </c>
      <c r="GZ6" s="8">
        <v>66.8</v>
      </c>
      <c r="HA6" s="8">
        <v>68.7</v>
      </c>
      <c r="HB6" s="8">
        <v>69.5</v>
      </c>
      <c r="HC6" s="8">
        <v>73.099999999999994</v>
      </c>
      <c r="HD6" s="8">
        <v>68.8</v>
      </c>
      <c r="HE6" s="8">
        <v>67.3</v>
      </c>
      <c r="HF6" s="8">
        <v>67.599999999999994</v>
      </c>
      <c r="HG6" s="8">
        <v>65.2</v>
      </c>
      <c r="HH6" s="8">
        <v>65.7</v>
      </c>
      <c r="HI6" s="8">
        <v>64.900000000000006</v>
      </c>
      <c r="HJ6" s="8">
        <v>63.6</v>
      </c>
      <c r="HK6" s="8">
        <v>61.8</v>
      </c>
      <c r="HL6" s="8">
        <v>60.7</v>
      </c>
      <c r="HM6" s="8">
        <v>59.1</v>
      </c>
      <c r="HN6" s="8">
        <v>60.3</v>
      </c>
      <c r="HO6" s="8">
        <v>57.7</v>
      </c>
      <c r="HP6" s="8">
        <v>59.5</v>
      </c>
      <c r="HQ6" s="8">
        <v>59.5</v>
      </c>
      <c r="HR6" s="8">
        <v>57.7</v>
      </c>
      <c r="HS6" s="8">
        <v>56.6</v>
      </c>
      <c r="HT6" s="8">
        <v>57.3</v>
      </c>
      <c r="HU6" s="8">
        <v>56.6</v>
      </c>
      <c r="HV6" s="8">
        <v>63.3</v>
      </c>
      <c r="HW6" s="8">
        <v>59.7</v>
      </c>
      <c r="HX6" s="8">
        <v>63.7</v>
      </c>
      <c r="HY6" s="8">
        <v>57.3</v>
      </c>
      <c r="HZ6" s="8">
        <v>60.2</v>
      </c>
    </row>
    <row r="7" spans="1:234" s="6" customFormat="1" ht="15" x14ac:dyDescent="0.25">
      <c r="B7" s="14" t="s">
        <v>500</v>
      </c>
      <c r="C7" s="21">
        <v>13.6</v>
      </c>
      <c r="D7" s="21">
        <v>12.9</v>
      </c>
      <c r="E7" s="21">
        <v>11.6</v>
      </c>
      <c r="F7" s="21">
        <v>10.8</v>
      </c>
      <c r="G7" s="21">
        <v>9.4</v>
      </c>
      <c r="H7" s="21">
        <v>8.1999999999999993</v>
      </c>
      <c r="I7" s="21">
        <v>8.4</v>
      </c>
      <c r="J7" s="21">
        <v>6</v>
      </c>
      <c r="K7" s="8">
        <v>7</v>
      </c>
      <c r="L7" s="8">
        <v>5.9</v>
      </c>
      <c r="M7" s="8">
        <v>6</v>
      </c>
      <c r="N7" s="8">
        <v>6.3</v>
      </c>
      <c r="O7" s="8">
        <v>5.2</v>
      </c>
      <c r="P7" s="8">
        <v>4.5999999999999996</v>
      </c>
      <c r="Q7" s="8">
        <v>4.4000000000000004</v>
      </c>
      <c r="R7" s="8">
        <v>3.9</v>
      </c>
      <c r="S7" s="8">
        <v>4.0999999999999996</v>
      </c>
      <c r="T7" s="8">
        <v>3.4</v>
      </c>
      <c r="U7" s="8">
        <v>2.1</v>
      </c>
      <c r="V7" s="8">
        <v>4.5999999999999996</v>
      </c>
      <c r="W7" s="8">
        <v>2.2000000000000002</v>
      </c>
      <c r="X7" s="8">
        <v>3.4</v>
      </c>
      <c r="Y7" s="8">
        <v>3.4</v>
      </c>
      <c r="Z7" s="8">
        <v>2.6</v>
      </c>
      <c r="AA7" s="8">
        <v>4.4000000000000004</v>
      </c>
      <c r="AB7" s="8">
        <v>5.4</v>
      </c>
      <c r="AC7" s="8">
        <v>4.4000000000000004</v>
      </c>
      <c r="AD7" s="8">
        <v>3.8</v>
      </c>
      <c r="AE7" s="8">
        <v>5.0999999999999996</v>
      </c>
      <c r="AF7" s="8">
        <v>5.4</v>
      </c>
      <c r="AG7" s="8">
        <v>6.2</v>
      </c>
      <c r="AH7" s="8">
        <v>6.8</v>
      </c>
      <c r="AI7" s="8">
        <v>6.6</v>
      </c>
      <c r="AJ7" s="8">
        <v>6.5</v>
      </c>
      <c r="AK7" s="8">
        <v>6.5</v>
      </c>
      <c r="AL7" s="8">
        <v>7.9</v>
      </c>
      <c r="AM7" s="8">
        <v>7.9</v>
      </c>
      <c r="AN7" s="8">
        <v>9.8000000000000007</v>
      </c>
      <c r="AO7" s="8">
        <v>11.2</v>
      </c>
      <c r="AP7" s="8">
        <v>12.9</v>
      </c>
      <c r="AQ7" s="8">
        <v>11.9</v>
      </c>
      <c r="AR7" s="8">
        <v>15.7</v>
      </c>
      <c r="AS7" s="8">
        <v>15.3</v>
      </c>
      <c r="AT7" s="8">
        <v>17.600000000000001</v>
      </c>
      <c r="AU7" s="8">
        <v>19.5</v>
      </c>
      <c r="AV7" s="8">
        <v>24.5</v>
      </c>
      <c r="AW7" s="8">
        <v>30.1</v>
      </c>
      <c r="AX7" s="8">
        <v>25.5</v>
      </c>
      <c r="AY7" s="8">
        <v>26.5</v>
      </c>
      <c r="AZ7" s="8">
        <v>29.9</v>
      </c>
      <c r="BA7" s="8">
        <v>32</v>
      </c>
      <c r="BB7" s="8">
        <v>31.3</v>
      </c>
      <c r="BC7" s="8">
        <v>35.1</v>
      </c>
      <c r="BD7" s="8">
        <v>36.4</v>
      </c>
      <c r="BE7" s="8">
        <v>34.4</v>
      </c>
      <c r="BF7" s="8">
        <v>36.700000000000003</v>
      </c>
      <c r="BG7" s="8">
        <v>38</v>
      </c>
      <c r="BH7" s="8">
        <v>39.4</v>
      </c>
      <c r="BI7" s="8">
        <v>43.4</v>
      </c>
      <c r="BJ7" s="8">
        <v>36.9</v>
      </c>
      <c r="BK7" s="8">
        <v>34.4</v>
      </c>
      <c r="BL7" s="8">
        <v>34.6</v>
      </c>
      <c r="BM7" s="8">
        <v>31.5</v>
      </c>
      <c r="BN7" s="8">
        <v>33.700000000000003</v>
      </c>
      <c r="BO7" s="8">
        <v>34.799999999999997</v>
      </c>
      <c r="BP7" s="8">
        <v>31.9</v>
      </c>
      <c r="BQ7" s="8">
        <v>37.799999999999997</v>
      </c>
      <c r="BR7" s="8">
        <v>38.200000000000003</v>
      </c>
      <c r="BS7" s="8">
        <v>38</v>
      </c>
      <c r="BT7" s="8">
        <v>35.5</v>
      </c>
      <c r="BU7" s="8">
        <v>34.6</v>
      </c>
      <c r="BV7" s="8">
        <v>27.1</v>
      </c>
      <c r="BW7" s="8">
        <v>35.9</v>
      </c>
      <c r="BX7" s="8">
        <v>35.200000000000003</v>
      </c>
      <c r="BY7" s="8">
        <v>33.9</v>
      </c>
      <c r="BZ7" s="8">
        <v>33.700000000000003</v>
      </c>
      <c r="CA7" s="8">
        <v>30.6</v>
      </c>
      <c r="CB7" s="8">
        <v>31.3</v>
      </c>
      <c r="CC7" s="8">
        <v>28.9</v>
      </c>
      <c r="CD7" s="8">
        <v>26.2</v>
      </c>
      <c r="CE7" s="8">
        <v>26.4</v>
      </c>
      <c r="CF7" s="8">
        <v>25.2</v>
      </c>
      <c r="CG7" s="8">
        <v>27.4</v>
      </c>
      <c r="CH7" s="8">
        <v>32.299999999999997</v>
      </c>
      <c r="CI7" s="8">
        <v>30.1</v>
      </c>
      <c r="CJ7" s="8">
        <v>26.8</v>
      </c>
      <c r="CK7" s="8">
        <v>27.5</v>
      </c>
      <c r="CL7" s="8">
        <v>27.1</v>
      </c>
      <c r="CM7" s="8">
        <v>28.1</v>
      </c>
      <c r="CN7" s="8">
        <v>25.8</v>
      </c>
      <c r="CO7" s="8">
        <v>27.9</v>
      </c>
      <c r="CP7" s="8">
        <v>25.9</v>
      </c>
      <c r="CQ7" s="8">
        <v>26.4</v>
      </c>
      <c r="CR7" s="8">
        <v>25.2</v>
      </c>
      <c r="CS7" s="8">
        <v>24</v>
      </c>
      <c r="CT7" s="8">
        <v>23.2</v>
      </c>
      <c r="CU7" s="8">
        <v>24.3</v>
      </c>
      <c r="CV7" s="8">
        <v>24.6</v>
      </c>
      <c r="CW7" s="8">
        <v>31</v>
      </c>
      <c r="CX7" s="8">
        <v>30.6</v>
      </c>
      <c r="CY7" s="8">
        <v>28.2</v>
      </c>
      <c r="CZ7" s="8">
        <v>28.8</v>
      </c>
      <c r="DA7" s="8">
        <v>27.2</v>
      </c>
      <c r="DB7" s="8">
        <v>28.1</v>
      </c>
      <c r="DC7" s="8">
        <v>24.5</v>
      </c>
      <c r="DD7" s="8">
        <v>28.6</v>
      </c>
      <c r="DE7" s="8">
        <v>32.200000000000003</v>
      </c>
      <c r="DF7" s="8">
        <v>26.9</v>
      </c>
      <c r="DG7" s="8">
        <v>25.3</v>
      </c>
      <c r="DH7" s="8">
        <v>26</v>
      </c>
      <c r="DI7" s="8">
        <v>26.6</v>
      </c>
      <c r="DJ7" s="8">
        <v>26.3</v>
      </c>
      <c r="DK7" s="8">
        <v>26.7</v>
      </c>
      <c r="DL7" s="8">
        <v>24.7</v>
      </c>
      <c r="DM7" s="8">
        <v>24.6</v>
      </c>
      <c r="DN7" s="8">
        <v>25.8</v>
      </c>
      <c r="DO7" s="8">
        <v>21.5</v>
      </c>
      <c r="DP7" s="8">
        <v>25.3</v>
      </c>
      <c r="DQ7" s="8">
        <v>26.7</v>
      </c>
      <c r="DR7" s="8">
        <v>27.5</v>
      </c>
      <c r="DS7" s="8">
        <v>26.1</v>
      </c>
      <c r="DT7" s="8">
        <v>26.5</v>
      </c>
      <c r="DU7" s="8">
        <v>24.9</v>
      </c>
      <c r="DV7" s="8">
        <v>22.8</v>
      </c>
      <c r="DW7" s="8">
        <v>23.1</v>
      </c>
      <c r="DX7" s="8">
        <v>23.6</v>
      </c>
      <c r="DY7" s="8">
        <v>24</v>
      </c>
      <c r="DZ7" s="8">
        <v>23.3</v>
      </c>
      <c r="EA7" s="8">
        <v>22.7</v>
      </c>
      <c r="EB7" s="8">
        <v>23.1</v>
      </c>
      <c r="EC7" s="8">
        <v>21.3</v>
      </c>
      <c r="ED7" s="8">
        <v>21.5</v>
      </c>
      <c r="EE7" s="8">
        <v>21.1</v>
      </c>
      <c r="EF7" s="8">
        <v>20.7</v>
      </c>
      <c r="EG7" s="8">
        <v>20.399999999999999</v>
      </c>
      <c r="EH7" s="8">
        <v>21.1</v>
      </c>
      <c r="EI7" s="8">
        <v>19.3</v>
      </c>
      <c r="EJ7" s="8">
        <v>23.3</v>
      </c>
      <c r="EK7" s="8">
        <v>23.1</v>
      </c>
      <c r="EL7" s="8">
        <v>18.7</v>
      </c>
      <c r="EM7" s="8">
        <v>21.6</v>
      </c>
      <c r="EN7" s="8">
        <v>24.2</v>
      </c>
      <c r="EO7" s="8">
        <v>21</v>
      </c>
      <c r="EP7" s="8">
        <v>20.399999999999999</v>
      </c>
      <c r="EQ7" s="8">
        <v>19.899999999999999</v>
      </c>
      <c r="ER7" s="8">
        <v>20.8</v>
      </c>
      <c r="ES7" s="8">
        <v>19.899999999999999</v>
      </c>
      <c r="ET7" s="8">
        <v>20.5</v>
      </c>
      <c r="EU7" s="8">
        <v>18.5</v>
      </c>
      <c r="EV7" s="8">
        <v>16.3</v>
      </c>
      <c r="EW7" s="8">
        <v>15.2</v>
      </c>
      <c r="EX7" s="8">
        <v>16.8</v>
      </c>
      <c r="EY7" s="8">
        <v>19.5</v>
      </c>
      <c r="EZ7" s="8">
        <v>15.6</v>
      </c>
      <c r="FA7" s="8">
        <v>17.100000000000001</v>
      </c>
      <c r="FB7" s="8">
        <v>16</v>
      </c>
      <c r="FC7" s="8">
        <v>16.2</v>
      </c>
      <c r="FD7" s="8">
        <v>14.8</v>
      </c>
      <c r="FE7" s="8">
        <v>17.399999999999999</v>
      </c>
      <c r="FF7" s="8">
        <v>13.3</v>
      </c>
      <c r="FG7" s="8">
        <v>13.3</v>
      </c>
      <c r="FH7" s="8">
        <v>13.5</v>
      </c>
      <c r="FI7" s="8">
        <v>9.5</v>
      </c>
      <c r="FJ7" s="8">
        <v>12.4</v>
      </c>
      <c r="FK7" s="8">
        <v>12.7</v>
      </c>
      <c r="FL7" s="8">
        <v>12</v>
      </c>
      <c r="FM7" s="8">
        <v>12</v>
      </c>
      <c r="FN7" s="8">
        <v>13.1</v>
      </c>
      <c r="FO7" s="8">
        <v>13.2</v>
      </c>
      <c r="FP7" s="8">
        <v>13.8</v>
      </c>
      <c r="FQ7" s="8">
        <v>13.7</v>
      </c>
      <c r="FR7" s="8">
        <v>14.2</v>
      </c>
      <c r="FS7" s="8">
        <v>11.7</v>
      </c>
      <c r="FT7" s="8">
        <v>16.5</v>
      </c>
      <c r="FU7" s="8">
        <v>17.600000000000001</v>
      </c>
      <c r="FV7" s="8">
        <v>16.7</v>
      </c>
      <c r="FW7" s="8">
        <v>15.8</v>
      </c>
      <c r="FX7" s="8">
        <v>16.899999999999999</v>
      </c>
      <c r="FY7" s="8">
        <v>18.7</v>
      </c>
      <c r="FZ7" s="8">
        <v>18.3</v>
      </c>
      <c r="GA7" s="8">
        <v>18.899999999999999</v>
      </c>
      <c r="GB7" s="8">
        <v>17</v>
      </c>
      <c r="GC7" s="8">
        <v>19.8</v>
      </c>
      <c r="GD7" s="8">
        <v>27.7</v>
      </c>
      <c r="GE7" s="8">
        <v>25.2</v>
      </c>
      <c r="GF7" s="8">
        <v>21.9</v>
      </c>
      <c r="GG7" s="8">
        <v>23.6</v>
      </c>
      <c r="GH7" s="8">
        <v>20</v>
      </c>
      <c r="GI7" s="8">
        <v>22.9</v>
      </c>
      <c r="GJ7" s="8">
        <v>19.600000000000001</v>
      </c>
      <c r="GK7" s="8">
        <v>17.7</v>
      </c>
      <c r="GL7" s="8">
        <v>16.5</v>
      </c>
      <c r="GM7" s="8">
        <v>16.5</v>
      </c>
      <c r="GN7" s="8">
        <v>18.3</v>
      </c>
      <c r="GO7" s="8">
        <v>20.6</v>
      </c>
      <c r="GP7" s="8">
        <v>15.8</v>
      </c>
      <c r="GQ7" s="8">
        <v>15.8</v>
      </c>
      <c r="GR7" s="8">
        <v>11.9</v>
      </c>
      <c r="GS7" s="8">
        <v>12.1</v>
      </c>
      <c r="GT7" s="8">
        <v>14.8</v>
      </c>
      <c r="GU7" s="8">
        <v>12.8</v>
      </c>
      <c r="GV7" s="8">
        <v>16.2</v>
      </c>
      <c r="GW7" s="8">
        <v>14.8</v>
      </c>
      <c r="GX7" s="8">
        <v>16.399999999999999</v>
      </c>
      <c r="GY7" s="8">
        <v>17.399999999999999</v>
      </c>
      <c r="GZ7" s="8">
        <v>15.4</v>
      </c>
      <c r="HA7" s="8">
        <v>14.2</v>
      </c>
      <c r="HB7" s="8">
        <v>16.600000000000001</v>
      </c>
      <c r="HC7" s="8">
        <v>13.5</v>
      </c>
      <c r="HD7" s="8">
        <v>21.4</v>
      </c>
      <c r="HE7" s="8">
        <v>23.8</v>
      </c>
      <c r="HF7" s="8">
        <v>24.4</v>
      </c>
      <c r="HG7" s="8">
        <v>26.2</v>
      </c>
      <c r="HH7" s="8">
        <v>23.3</v>
      </c>
      <c r="HI7" s="8">
        <v>27.1</v>
      </c>
      <c r="HJ7" s="8">
        <v>26.8</v>
      </c>
      <c r="HK7" s="8">
        <v>26.2</v>
      </c>
      <c r="HL7" s="8">
        <v>25.8</v>
      </c>
      <c r="HM7" s="8">
        <v>27.8</v>
      </c>
      <c r="HN7" s="8">
        <v>26.9</v>
      </c>
      <c r="HO7" s="8">
        <v>23.5</v>
      </c>
      <c r="HP7" s="8">
        <v>25.1</v>
      </c>
      <c r="HQ7" s="8">
        <v>24.4</v>
      </c>
      <c r="HR7" s="8">
        <v>23.5</v>
      </c>
      <c r="HS7" s="8">
        <v>24.2</v>
      </c>
      <c r="HT7" s="8">
        <v>26.2</v>
      </c>
      <c r="HU7" s="8">
        <v>25.4</v>
      </c>
      <c r="HV7" s="8">
        <v>25.1</v>
      </c>
      <c r="HW7" s="8">
        <v>23.7</v>
      </c>
      <c r="HX7" s="8">
        <v>26.8</v>
      </c>
      <c r="HY7" s="8">
        <v>27.9</v>
      </c>
      <c r="HZ7" s="8">
        <v>27.1</v>
      </c>
    </row>
    <row r="8" spans="1:234" s="6" customFormat="1" ht="15" x14ac:dyDescent="0.25">
      <c r="B8" s="19" t="s">
        <v>501</v>
      </c>
      <c r="C8" s="16">
        <v>9.1</v>
      </c>
      <c r="D8" s="16">
        <v>12.7</v>
      </c>
      <c r="E8" s="16">
        <v>11.6</v>
      </c>
      <c r="F8" s="16">
        <v>11.5</v>
      </c>
      <c r="G8" s="16">
        <v>10.5</v>
      </c>
      <c r="H8" s="16">
        <v>11.8</v>
      </c>
      <c r="I8" s="16">
        <v>13</v>
      </c>
      <c r="J8" s="16">
        <v>13.7</v>
      </c>
      <c r="K8" s="16">
        <v>16.899999999999999</v>
      </c>
      <c r="L8" s="16">
        <v>20.5</v>
      </c>
      <c r="M8" s="16">
        <v>22.4</v>
      </c>
      <c r="N8" s="16">
        <v>22.4</v>
      </c>
      <c r="O8" s="16">
        <v>31.7</v>
      </c>
      <c r="P8" s="16">
        <v>27.7</v>
      </c>
      <c r="Q8" s="16">
        <v>30.3</v>
      </c>
      <c r="R8" s="16">
        <v>28.5</v>
      </c>
      <c r="S8" s="16">
        <v>36.200000000000003</v>
      </c>
      <c r="T8" s="16">
        <v>38</v>
      </c>
      <c r="U8" s="16">
        <v>42.3</v>
      </c>
      <c r="V8" s="16">
        <v>40.9</v>
      </c>
      <c r="W8" s="16">
        <v>38</v>
      </c>
      <c r="X8" s="16">
        <v>35.6</v>
      </c>
      <c r="Y8" s="16">
        <v>34.799999999999997</v>
      </c>
      <c r="Z8" s="16">
        <v>37</v>
      </c>
      <c r="AA8" s="16">
        <v>33.200000000000003</v>
      </c>
      <c r="AB8" s="16">
        <v>30.3</v>
      </c>
      <c r="AC8" s="16">
        <v>30.6</v>
      </c>
      <c r="AD8" s="16">
        <v>29.2</v>
      </c>
      <c r="AE8" s="16">
        <v>34.1</v>
      </c>
      <c r="AF8" s="16">
        <v>29.4</v>
      </c>
      <c r="AG8" s="16">
        <v>29.8</v>
      </c>
      <c r="AH8" s="16">
        <v>28.5</v>
      </c>
      <c r="AI8" s="16">
        <v>29.4</v>
      </c>
      <c r="AJ8" s="16">
        <v>34.9</v>
      </c>
      <c r="AK8" s="16">
        <v>33.9</v>
      </c>
      <c r="AL8" s="16">
        <v>25.6</v>
      </c>
      <c r="AM8" s="16">
        <v>20.8</v>
      </c>
      <c r="AN8" s="16">
        <v>23.1</v>
      </c>
      <c r="AO8" s="16">
        <v>19.5</v>
      </c>
      <c r="AP8" s="16">
        <v>17.600000000000001</v>
      </c>
      <c r="AQ8" s="16">
        <v>16.3</v>
      </c>
      <c r="AR8" s="16">
        <v>13.2</v>
      </c>
      <c r="AS8" s="16">
        <v>11.7</v>
      </c>
      <c r="AT8" s="16">
        <v>11.3</v>
      </c>
      <c r="AU8" s="16">
        <v>9.9</v>
      </c>
      <c r="AV8" s="16">
        <v>9.6</v>
      </c>
      <c r="AW8" s="16">
        <v>5.0999999999999996</v>
      </c>
      <c r="AX8" s="16">
        <v>5.9</v>
      </c>
      <c r="AY8" s="16">
        <v>3.6</v>
      </c>
      <c r="AZ8" s="16">
        <v>2.7</v>
      </c>
      <c r="BA8" s="16">
        <v>3.1</v>
      </c>
      <c r="BB8" s="16">
        <v>1.7</v>
      </c>
      <c r="BC8" s="16">
        <v>0</v>
      </c>
      <c r="BD8" s="16">
        <v>0.8</v>
      </c>
      <c r="BE8" s="16">
        <v>0</v>
      </c>
      <c r="BF8" s="16">
        <v>0</v>
      </c>
      <c r="BG8" s="16">
        <v>0</v>
      </c>
      <c r="BH8" s="16">
        <v>0</v>
      </c>
      <c r="BI8" s="16">
        <v>0.6</v>
      </c>
      <c r="BJ8" s="16">
        <v>0.7</v>
      </c>
      <c r="BK8" s="16">
        <v>1.3</v>
      </c>
      <c r="BL8" s="16">
        <v>2.4</v>
      </c>
      <c r="BM8" s="16">
        <v>1.4</v>
      </c>
      <c r="BN8" s="16">
        <v>1.2</v>
      </c>
      <c r="BO8" s="16">
        <v>0.5</v>
      </c>
      <c r="BP8" s="16">
        <v>0</v>
      </c>
      <c r="BQ8" s="16">
        <v>0.2</v>
      </c>
      <c r="BR8" s="16">
        <v>0</v>
      </c>
      <c r="BS8" s="16">
        <v>0</v>
      </c>
      <c r="BT8" s="16">
        <v>0</v>
      </c>
      <c r="BU8" s="16">
        <v>0.2</v>
      </c>
      <c r="BV8" s="16">
        <v>0.4</v>
      </c>
      <c r="BW8" s="16">
        <v>0.2</v>
      </c>
      <c r="BX8" s="16">
        <v>0.8</v>
      </c>
      <c r="BY8" s="16">
        <v>1</v>
      </c>
      <c r="BZ8" s="16">
        <v>1.1000000000000001</v>
      </c>
      <c r="CA8" s="16">
        <v>0.8</v>
      </c>
      <c r="CB8" s="16">
        <v>0.9</v>
      </c>
      <c r="CC8" s="16">
        <v>0.6</v>
      </c>
      <c r="CD8" s="16">
        <v>1.3</v>
      </c>
      <c r="CE8" s="16">
        <v>1.3</v>
      </c>
      <c r="CF8" s="16">
        <v>1</v>
      </c>
      <c r="CG8" s="16">
        <v>3.7</v>
      </c>
      <c r="CH8" s="16">
        <v>1.3</v>
      </c>
      <c r="CI8" s="16">
        <v>2.1</v>
      </c>
      <c r="CJ8" s="16">
        <v>1.7</v>
      </c>
      <c r="CK8" s="16">
        <v>1.1000000000000001</v>
      </c>
      <c r="CL8" s="16">
        <v>1.6</v>
      </c>
      <c r="CM8" s="16">
        <v>1.2</v>
      </c>
      <c r="CN8" s="16">
        <v>1.2</v>
      </c>
      <c r="CO8" s="16">
        <v>0.7</v>
      </c>
      <c r="CP8" s="16">
        <v>0.1</v>
      </c>
      <c r="CQ8" s="16">
        <v>1.3</v>
      </c>
      <c r="CR8" s="16">
        <v>1.7</v>
      </c>
      <c r="CS8" s="16">
        <v>1.4</v>
      </c>
      <c r="CT8" s="16">
        <v>1</v>
      </c>
      <c r="CU8" s="16">
        <v>1.3</v>
      </c>
      <c r="CV8" s="16">
        <v>2</v>
      </c>
      <c r="CW8" s="16">
        <v>2.2999999999999998</v>
      </c>
      <c r="CX8" s="16">
        <v>2.1</v>
      </c>
      <c r="CY8" s="16">
        <v>3.5</v>
      </c>
      <c r="CZ8" s="16">
        <v>3.3</v>
      </c>
      <c r="DA8" s="16">
        <v>5.5</v>
      </c>
      <c r="DB8" s="16">
        <v>3.6</v>
      </c>
      <c r="DC8" s="16">
        <v>2.1</v>
      </c>
      <c r="DD8" s="16">
        <v>2.4</v>
      </c>
      <c r="DE8" s="16">
        <v>1</v>
      </c>
      <c r="DF8" s="16">
        <v>3.8</v>
      </c>
      <c r="DG8" s="16">
        <v>3.4</v>
      </c>
      <c r="DH8" s="16">
        <v>3.3</v>
      </c>
      <c r="DI8" s="16">
        <v>4.7</v>
      </c>
      <c r="DJ8" s="16">
        <v>4.5999999999999996</v>
      </c>
      <c r="DK8" s="16">
        <v>4</v>
      </c>
      <c r="DL8" s="16">
        <v>5.4</v>
      </c>
      <c r="DM8" s="16">
        <v>6.5</v>
      </c>
      <c r="DN8" s="16">
        <v>8.4</v>
      </c>
      <c r="DO8" s="16">
        <v>7.3</v>
      </c>
      <c r="DP8" s="16">
        <v>7.9</v>
      </c>
      <c r="DQ8" s="16">
        <v>9.6999999999999993</v>
      </c>
      <c r="DR8" s="16">
        <v>9.9</v>
      </c>
      <c r="DS8" s="16">
        <v>6.8</v>
      </c>
      <c r="DT8" s="16">
        <v>10.9</v>
      </c>
      <c r="DU8" s="16">
        <v>10.1</v>
      </c>
      <c r="DV8" s="16">
        <v>12.1</v>
      </c>
      <c r="DW8" s="16">
        <v>13.3</v>
      </c>
      <c r="DX8" s="16">
        <v>12.5</v>
      </c>
      <c r="DY8" s="16">
        <v>10.3</v>
      </c>
      <c r="DZ8" s="16">
        <v>11.3</v>
      </c>
      <c r="EA8" s="16">
        <v>13.2</v>
      </c>
      <c r="EB8" s="16">
        <v>14.3</v>
      </c>
      <c r="EC8" s="16">
        <v>14.5</v>
      </c>
      <c r="ED8" s="16">
        <v>14</v>
      </c>
      <c r="EE8" s="16">
        <v>16.100000000000001</v>
      </c>
      <c r="EF8" s="16">
        <v>17.600000000000001</v>
      </c>
      <c r="EG8" s="16">
        <v>17.3</v>
      </c>
      <c r="EH8" s="16">
        <v>17.8</v>
      </c>
      <c r="EI8" s="16">
        <v>18.600000000000001</v>
      </c>
      <c r="EJ8" s="16">
        <v>21.4</v>
      </c>
      <c r="EK8" s="16">
        <v>17.8</v>
      </c>
      <c r="EL8" s="16">
        <v>18.899999999999999</v>
      </c>
      <c r="EM8" s="16">
        <v>20.2</v>
      </c>
      <c r="EN8" s="16">
        <v>19.7</v>
      </c>
      <c r="EO8" s="16">
        <v>18.5</v>
      </c>
      <c r="EP8" s="16">
        <v>20</v>
      </c>
      <c r="EQ8" s="16">
        <v>20.399999999999999</v>
      </c>
      <c r="ER8" s="16">
        <v>19.5</v>
      </c>
      <c r="ES8" s="16">
        <v>22.8</v>
      </c>
      <c r="ET8" s="16">
        <v>22.2</v>
      </c>
      <c r="EU8" s="16">
        <v>21.6</v>
      </c>
      <c r="EV8" s="16">
        <v>22.5</v>
      </c>
      <c r="EW8" s="16">
        <v>29.1</v>
      </c>
      <c r="EX8" s="16">
        <v>26.4</v>
      </c>
      <c r="EY8" s="16">
        <v>26.7</v>
      </c>
      <c r="EZ8" s="16">
        <v>26.4</v>
      </c>
      <c r="FA8" s="16">
        <v>29.5</v>
      </c>
      <c r="FB8" s="16">
        <v>27.9</v>
      </c>
      <c r="FC8" s="16">
        <v>26.6</v>
      </c>
      <c r="FD8" s="16">
        <v>26.6</v>
      </c>
      <c r="FE8" s="16">
        <v>27.4</v>
      </c>
      <c r="FF8" s="16">
        <v>26.8</v>
      </c>
      <c r="FG8" s="16">
        <v>28.2</v>
      </c>
      <c r="FH8" s="16">
        <v>30.6</v>
      </c>
      <c r="FI8" s="16">
        <v>31.6</v>
      </c>
      <c r="FJ8" s="16">
        <v>27.9</v>
      </c>
      <c r="FK8" s="16">
        <v>26.7</v>
      </c>
      <c r="FL8" s="16">
        <v>26.1</v>
      </c>
      <c r="FM8" s="16">
        <v>23.7</v>
      </c>
      <c r="FN8" s="16">
        <v>24.8</v>
      </c>
      <c r="FO8" s="16">
        <v>24.7</v>
      </c>
      <c r="FP8" s="16">
        <v>24.3</v>
      </c>
      <c r="FQ8" s="16">
        <v>22.9</v>
      </c>
      <c r="FR8" s="16">
        <v>26</v>
      </c>
      <c r="FS8" s="16">
        <v>24.2</v>
      </c>
      <c r="FT8" s="16">
        <v>21.9</v>
      </c>
      <c r="FU8" s="16">
        <v>22.6</v>
      </c>
      <c r="FV8" s="16">
        <v>22.8</v>
      </c>
      <c r="FW8" s="16">
        <v>22.8</v>
      </c>
      <c r="FX8" s="16">
        <v>23</v>
      </c>
      <c r="FY8" s="16">
        <v>22.8</v>
      </c>
      <c r="FZ8" s="16">
        <v>21</v>
      </c>
      <c r="GA8" s="16">
        <v>21.8</v>
      </c>
      <c r="GB8" s="16">
        <v>21.7</v>
      </c>
      <c r="GC8" s="16">
        <v>24</v>
      </c>
      <c r="GD8" s="16">
        <v>15.3</v>
      </c>
      <c r="GE8" s="16">
        <v>11.2</v>
      </c>
      <c r="GF8" s="16">
        <v>15.8</v>
      </c>
      <c r="GG8" s="16">
        <v>17.100000000000001</v>
      </c>
      <c r="GH8" s="16">
        <v>17.899999999999999</v>
      </c>
      <c r="GI8" s="16">
        <v>17.899999999999999</v>
      </c>
      <c r="GJ8" s="16">
        <v>20.3</v>
      </c>
      <c r="GK8" s="16">
        <v>26</v>
      </c>
      <c r="GL8" s="16">
        <v>24</v>
      </c>
      <c r="GM8" s="16">
        <v>23</v>
      </c>
      <c r="GN8" s="16">
        <v>21.9</v>
      </c>
      <c r="GO8" s="16">
        <v>27.7</v>
      </c>
      <c r="GP8" s="16">
        <v>28.7</v>
      </c>
      <c r="GQ8" s="16">
        <v>33.200000000000003</v>
      </c>
      <c r="GR8" s="16">
        <v>37.4</v>
      </c>
      <c r="GS8" s="16">
        <v>38.5</v>
      </c>
      <c r="GT8" s="16">
        <v>40.200000000000003</v>
      </c>
      <c r="GU8" s="16">
        <v>43.9</v>
      </c>
      <c r="GV8" s="16">
        <v>44</v>
      </c>
      <c r="GW8" s="16">
        <v>41</v>
      </c>
      <c r="GX8" s="16">
        <v>41.5</v>
      </c>
      <c r="GY8" s="16">
        <v>48.2</v>
      </c>
      <c r="GZ8" s="16">
        <v>49.9</v>
      </c>
      <c r="HA8" s="16">
        <v>46.5</v>
      </c>
      <c r="HB8" s="16">
        <v>45.6</v>
      </c>
      <c r="HC8" s="16">
        <v>43.8</v>
      </c>
      <c r="HD8" s="16">
        <v>39.200000000000003</v>
      </c>
      <c r="HE8" s="16">
        <v>35.700000000000003</v>
      </c>
      <c r="HF8" s="16">
        <v>35.4</v>
      </c>
      <c r="HG8" s="16">
        <v>32.200000000000003</v>
      </c>
      <c r="HH8" s="16">
        <v>30.7</v>
      </c>
      <c r="HI8" s="16">
        <v>31</v>
      </c>
      <c r="HJ8" s="16">
        <v>28.9</v>
      </c>
      <c r="HK8" s="16">
        <v>27.5</v>
      </c>
      <c r="HL8" s="16">
        <v>26.1</v>
      </c>
      <c r="HM8" s="16">
        <v>28.4</v>
      </c>
      <c r="HN8" s="16">
        <v>28.4</v>
      </c>
      <c r="HO8" s="16">
        <v>27.6</v>
      </c>
      <c r="HP8" s="16">
        <v>33.1</v>
      </c>
      <c r="HQ8" s="16">
        <v>30.6</v>
      </c>
      <c r="HR8" s="16">
        <v>28.5</v>
      </c>
      <c r="HS8" s="16">
        <v>28.4</v>
      </c>
      <c r="HT8" s="16">
        <v>28.1</v>
      </c>
      <c r="HU8" s="16">
        <v>27</v>
      </c>
      <c r="HV8" s="16">
        <v>27.2</v>
      </c>
      <c r="HW8" s="16">
        <v>27.6</v>
      </c>
      <c r="HX8" s="16">
        <v>29</v>
      </c>
      <c r="HY8" s="16">
        <v>27.5</v>
      </c>
      <c r="HZ8" s="16">
        <v>29.7</v>
      </c>
    </row>
    <row r="9" spans="1:234" s="6" customFormat="1" x14ac:dyDescent="0.2">
      <c r="B9" s="15" t="s">
        <v>503</v>
      </c>
      <c r="C9" s="4"/>
      <c r="D9" s="4"/>
      <c r="E9" s="4"/>
      <c r="F9" s="4"/>
      <c r="G9" s="4"/>
      <c r="H9" s="4"/>
      <c r="I9" s="4"/>
      <c r="J9" s="4"/>
      <c r="K9" s="8"/>
      <c r="L9" s="8"/>
      <c r="M9" s="8"/>
      <c r="N9" s="8"/>
    </row>
    <row r="10" spans="1:234" s="6" customFormat="1" x14ac:dyDescent="0.2">
      <c r="B10" s="15" t="s">
        <v>102</v>
      </c>
      <c r="C10" s="4"/>
      <c r="D10" s="4"/>
      <c r="E10" s="4"/>
      <c r="F10" s="4"/>
      <c r="G10" s="4"/>
      <c r="H10" s="4"/>
      <c r="I10" s="4"/>
      <c r="J10" s="4"/>
      <c r="K10" s="8"/>
      <c r="L10" s="8"/>
      <c r="M10" s="8"/>
      <c r="N10" s="8"/>
    </row>
    <row r="11" spans="1:234" s="6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8"/>
      <c r="L11" s="8"/>
      <c r="M11" s="8"/>
      <c r="N11" s="8"/>
    </row>
    <row r="12" spans="1:234" ht="13.9" customHeight="1" x14ac:dyDescent="0.2">
      <c r="K12" s="7"/>
      <c r="L12" s="7"/>
      <c r="M12" s="7"/>
      <c r="N12" s="5"/>
    </row>
    <row r="13" spans="1:234" ht="14.45" customHeight="1" x14ac:dyDescent="0.2">
      <c r="N13" s="5"/>
    </row>
  </sheetData>
  <mergeCells count="1"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AJ13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87.140625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14</v>
      </c>
    </row>
    <row r="2" spans="1:36" s="44" customFormat="1" ht="18.75" customHeight="1" x14ac:dyDescent="0.2">
      <c r="A2" s="42"/>
      <c r="B2" s="43" t="s">
        <v>15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504</v>
      </c>
      <c r="C5" s="13" t="s">
        <v>97</v>
      </c>
      <c r="D5" s="13" t="s">
        <v>98</v>
      </c>
      <c r="E5" s="13" t="s">
        <v>68</v>
      </c>
      <c r="F5" s="13" t="s">
        <v>69</v>
      </c>
      <c r="G5" s="13" t="s">
        <v>70</v>
      </c>
      <c r="H5" s="13" t="s">
        <v>71</v>
      </c>
      <c r="I5" s="13" t="s">
        <v>72</v>
      </c>
      <c r="J5" s="13" t="s">
        <v>73</v>
      </c>
      <c r="K5" s="25" t="s">
        <v>74</v>
      </c>
      <c r="L5" s="25" t="s">
        <v>75</v>
      </c>
      <c r="M5" s="25" t="s">
        <v>76</v>
      </c>
      <c r="N5" s="25" t="s">
        <v>77</v>
      </c>
      <c r="O5" s="25" t="s">
        <v>78</v>
      </c>
      <c r="P5" s="25" t="s">
        <v>79</v>
      </c>
      <c r="Q5" s="25" t="s">
        <v>80</v>
      </c>
      <c r="R5" s="25" t="s">
        <v>81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6" customFormat="1" ht="15" x14ac:dyDescent="0.25">
      <c r="B6" s="14" t="s">
        <v>505</v>
      </c>
      <c r="C6" s="21">
        <v>-1.7</v>
      </c>
      <c r="D6" s="21">
        <v>-1.7</v>
      </c>
      <c r="E6" s="21">
        <v>-2.2999999999999998</v>
      </c>
      <c r="F6" s="21">
        <v>-1.8</v>
      </c>
      <c r="G6" s="21">
        <v>-1.1000000000000001</v>
      </c>
      <c r="H6" s="21">
        <v>-0.8</v>
      </c>
      <c r="I6" s="21">
        <v>-0.4</v>
      </c>
      <c r="J6" s="21">
        <v>0.2</v>
      </c>
      <c r="K6" s="8">
        <v>0.5</v>
      </c>
      <c r="L6" s="8">
        <v>0.3</v>
      </c>
      <c r="M6" s="8">
        <v>-1.8</v>
      </c>
      <c r="N6" s="8">
        <v>2</v>
      </c>
      <c r="O6" s="8">
        <v>2.5</v>
      </c>
      <c r="P6" s="8">
        <v>1.6</v>
      </c>
      <c r="Q6" s="8">
        <v>1.4</v>
      </c>
      <c r="R6" s="8">
        <v>0.9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6" customFormat="1" ht="15" x14ac:dyDescent="0.25">
      <c r="B7" s="14" t="s">
        <v>506</v>
      </c>
      <c r="C7" s="21">
        <v>18.7</v>
      </c>
      <c r="D7" s="21">
        <v>17.600000000000001</v>
      </c>
      <c r="E7" s="21">
        <v>18.100000000000001</v>
      </c>
      <c r="F7" s="21">
        <v>19.3</v>
      </c>
      <c r="G7" s="21">
        <v>18.8</v>
      </c>
      <c r="H7" s="21">
        <v>19.899999999999999</v>
      </c>
      <c r="I7" s="21">
        <v>21.1</v>
      </c>
      <c r="J7" s="21">
        <v>21.2</v>
      </c>
      <c r="K7" s="8">
        <v>21.7</v>
      </c>
      <c r="L7" s="8">
        <v>20.6</v>
      </c>
      <c r="M7" s="8">
        <v>20.7</v>
      </c>
      <c r="N7" s="8">
        <v>20.399999999999999</v>
      </c>
      <c r="O7" s="8">
        <v>20.2</v>
      </c>
      <c r="P7" s="8">
        <v>20.5</v>
      </c>
      <c r="Q7" s="8">
        <v>19.5</v>
      </c>
      <c r="R7" s="8">
        <v>19.2</v>
      </c>
    </row>
    <row r="8" spans="1:36" s="6" customFormat="1" ht="15" x14ac:dyDescent="0.25">
      <c r="B8" s="14" t="s">
        <v>507</v>
      </c>
      <c r="C8" s="21">
        <v>17.8</v>
      </c>
      <c r="D8" s="21">
        <v>17.5</v>
      </c>
      <c r="E8" s="21">
        <v>17.7</v>
      </c>
      <c r="F8" s="21">
        <v>18.5</v>
      </c>
      <c r="G8" s="21">
        <v>18.100000000000001</v>
      </c>
      <c r="H8" s="21">
        <v>19.2</v>
      </c>
      <c r="I8" s="21">
        <v>20.5</v>
      </c>
      <c r="J8" s="21">
        <v>20.100000000000001</v>
      </c>
      <c r="K8" s="8">
        <v>20.2</v>
      </c>
      <c r="L8" s="8">
        <v>20.2</v>
      </c>
      <c r="M8" s="8">
        <v>20.6</v>
      </c>
      <c r="N8" s="8">
        <v>21</v>
      </c>
      <c r="O8" s="8">
        <v>21.2</v>
      </c>
      <c r="P8" s="8">
        <v>20.2</v>
      </c>
      <c r="Q8" s="8">
        <v>18.899999999999999</v>
      </c>
      <c r="R8" s="8">
        <v>18.8</v>
      </c>
    </row>
    <row r="9" spans="1:36" s="6" customFormat="1" ht="15" x14ac:dyDescent="0.25">
      <c r="B9" s="19" t="s">
        <v>508</v>
      </c>
      <c r="C9" s="16">
        <v>18.7</v>
      </c>
      <c r="D9" s="16">
        <v>18.5</v>
      </c>
      <c r="E9" s="16">
        <v>18.7</v>
      </c>
      <c r="F9" s="16">
        <v>19.600000000000001</v>
      </c>
      <c r="G9" s="16">
        <v>19.399999999999999</v>
      </c>
      <c r="H9" s="16">
        <v>20.6</v>
      </c>
      <c r="I9" s="16">
        <v>22.3</v>
      </c>
      <c r="J9" s="16">
        <v>21.6</v>
      </c>
      <c r="K9" s="16">
        <v>21.8</v>
      </c>
      <c r="L9" s="16">
        <v>21.9</v>
      </c>
      <c r="M9" s="16">
        <v>22.1</v>
      </c>
      <c r="N9" s="16">
        <v>22.5</v>
      </c>
      <c r="O9" s="16">
        <v>23</v>
      </c>
      <c r="P9" s="16">
        <v>22.6</v>
      </c>
      <c r="Q9" s="16">
        <v>0</v>
      </c>
      <c r="R9" s="16">
        <v>0</v>
      </c>
    </row>
    <row r="10" spans="1:36" s="6" customFormat="1" ht="27.75" customHeight="1" x14ac:dyDescent="0.2">
      <c r="B10" s="38" t="s">
        <v>509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1" spans="1:36" s="6" customFormat="1" x14ac:dyDescent="0.2">
      <c r="B11" s="15" t="s">
        <v>102</v>
      </c>
      <c r="C11" s="4"/>
      <c r="D11" s="4"/>
      <c r="E11" s="4"/>
      <c r="F11" s="4"/>
      <c r="G11" s="4"/>
      <c r="H11" s="4"/>
      <c r="I11" s="4"/>
      <c r="J11" s="4"/>
      <c r="K11" s="8"/>
      <c r="L11" s="8"/>
      <c r="M11" s="8"/>
      <c r="N11" s="8"/>
    </row>
    <row r="12" spans="1:36" ht="13.9" customHeight="1" x14ac:dyDescent="0.2">
      <c r="K12" s="7"/>
      <c r="L12" s="7"/>
      <c r="M12" s="7"/>
      <c r="N12" s="5"/>
    </row>
    <row r="13" spans="1:36" ht="14.45" customHeight="1" x14ac:dyDescent="0.2">
      <c r="N13" s="5"/>
    </row>
  </sheetData>
  <mergeCells count="2">
    <mergeCell ref="B10:R10"/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AJ13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0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12</v>
      </c>
    </row>
    <row r="2" spans="1:36" s="44" customFormat="1" ht="18.75" customHeight="1" x14ac:dyDescent="0.2">
      <c r="A2" s="42"/>
      <c r="B2" s="43" t="s">
        <v>13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510</v>
      </c>
      <c r="C5" s="13">
        <v>1993</v>
      </c>
      <c r="D5" s="13">
        <v>1994</v>
      </c>
      <c r="E5" s="13">
        <v>1995</v>
      </c>
      <c r="F5" s="13">
        <v>1996</v>
      </c>
      <c r="G5" s="13">
        <v>1997</v>
      </c>
      <c r="H5" s="13">
        <v>1998</v>
      </c>
      <c r="I5" s="13">
        <v>1999</v>
      </c>
      <c r="J5" s="13">
        <v>2000</v>
      </c>
      <c r="K5" s="25">
        <v>2001</v>
      </c>
      <c r="L5" s="25">
        <v>2002</v>
      </c>
      <c r="M5" s="25">
        <v>2003</v>
      </c>
      <c r="N5" s="25">
        <v>2004</v>
      </c>
      <c r="O5" s="25">
        <v>2005</v>
      </c>
      <c r="P5" s="25">
        <v>2006</v>
      </c>
      <c r="Q5" s="25">
        <v>2007</v>
      </c>
      <c r="R5" s="25">
        <v>2008</v>
      </c>
      <c r="S5" s="25">
        <v>2009</v>
      </c>
      <c r="T5" s="25">
        <v>2010</v>
      </c>
      <c r="U5" s="25">
        <v>2011</v>
      </c>
      <c r="V5" s="25">
        <v>2012</v>
      </c>
      <c r="W5" s="25">
        <v>2013</v>
      </c>
      <c r="X5" s="25">
        <v>2014</v>
      </c>
      <c r="Y5" s="25">
        <v>2015</v>
      </c>
      <c r="Z5" s="25">
        <v>2016</v>
      </c>
      <c r="AA5" s="25">
        <v>2017</v>
      </c>
      <c r="AB5" s="25">
        <v>2018</v>
      </c>
      <c r="AC5" s="25">
        <v>2019</v>
      </c>
      <c r="AD5" s="25">
        <v>2020</v>
      </c>
      <c r="AE5" s="25">
        <v>2021</v>
      </c>
      <c r="AF5" s="25">
        <v>2022</v>
      </c>
      <c r="AG5" s="25">
        <v>2023</v>
      </c>
      <c r="AH5" s="25">
        <v>2024</v>
      </c>
      <c r="AI5" s="8"/>
      <c r="AJ5" s="8"/>
    </row>
    <row r="6" spans="1:36" s="29" customFormat="1" ht="45" x14ac:dyDescent="0.25">
      <c r="B6" s="30" t="s">
        <v>13</v>
      </c>
      <c r="C6" s="31">
        <v>-0.1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-0.1</v>
      </c>
      <c r="L6" s="31">
        <v>0</v>
      </c>
      <c r="M6" s="31">
        <v>0</v>
      </c>
      <c r="N6" s="31">
        <v>0</v>
      </c>
      <c r="O6" s="31">
        <v>0</v>
      </c>
      <c r="P6" s="31">
        <v>-0.1</v>
      </c>
      <c r="Q6" s="31">
        <v>0</v>
      </c>
      <c r="R6" s="31">
        <v>-0.1</v>
      </c>
      <c r="S6" s="31">
        <v>0</v>
      </c>
      <c r="T6" s="31">
        <v>0.1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0.1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-0.1</v>
      </c>
      <c r="AG6" s="31">
        <v>-0.1</v>
      </c>
      <c r="AH6" s="31">
        <v>-0.3</v>
      </c>
      <c r="AI6" s="28"/>
      <c r="AJ6" s="28"/>
    </row>
    <row r="7" spans="1:36" s="6" customFormat="1" x14ac:dyDescent="0.2">
      <c r="B7" s="15" t="s">
        <v>511</v>
      </c>
      <c r="C7" s="4"/>
      <c r="D7" s="4"/>
      <c r="E7" s="4"/>
      <c r="F7" s="4"/>
      <c r="G7" s="4"/>
      <c r="H7" s="4"/>
      <c r="I7" s="4"/>
      <c r="J7" s="4"/>
      <c r="K7" s="8"/>
      <c r="L7" s="8"/>
      <c r="M7" s="8"/>
      <c r="N7" s="8"/>
    </row>
    <row r="8" spans="1:36" s="6" customFormat="1" x14ac:dyDescent="0.2">
      <c r="B8" s="15" t="s">
        <v>102</v>
      </c>
      <c r="C8" s="4"/>
      <c r="D8" s="4"/>
      <c r="E8" s="4"/>
      <c r="F8" s="4"/>
      <c r="G8" s="4"/>
      <c r="H8" s="4"/>
      <c r="I8" s="4"/>
      <c r="J8" s="4"/>
      <c r="K8" s="8"/>
      <c r="L8" s="8"/>
      <c r="M8" s="8"/>
      <c r="N8" s="8"/>
    </row>
    <row r="9" spans="1:36" s="6" customFormat="1" x14ac:dyDescent="0.2">
      <c r="B9" s="4"/>
      <c r="C9" s="4"/>
      <c r="D9" s="4"/>
      <c r="E9" s="4"/>
      <c r="F9" s="4"/>
      <c r="G9" s="4"/>
      <c r="H9" s="4"/>
      <c r="I9" s="4"/>
      <c r="J9" s="4"/>
      <c r="K9" s="8"/>
      <c r="L9" s="8"/>
      <c r="M9" s="8"/>
      <c r="N9" s="8"/>
    </row>
    <row r="10" spans="1:36" s="6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8"/>
      <c r="L10" s="8"/>
      <c r="M10" s="8"/>
      <c r="N10" s="8"/>
    </row>
    <row r="11" spans="1:36" s="6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8"/>
      <c r="L11" s="8"/>
      <c r="M11" s="8"/>
      <c r="N11" s="8"/>
    </row>
    <row r="12" spans="1:36" ht="13.9" customHeight="1" x14ac:dyDescent="0.2">
      <c r="K12" s="7"/>
      <c r="L12" s="7"/>
      <c r="M12" s="7"/>
      <c r="N12" s="5"/>
    </row>
    <row r="13" spans="1:36" ht="14.45" customHeight="1" x14ac:dyDescent="0.2">
      <c r="N13" s="5"/>
    </row>
  </sheetData>
  <mergeCells count="1"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AJ13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79" style="4" bestFit="1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46</v>
      </c>
    </row>
    <row r="2" spans="1:36" s="44" customFormat="1" ht="18.75" customHeight="1" x14ac:dyDescent="0.2">
      <c r="A2" s="42"/>
      <c r="B2" s="43" t="s">
        <v>47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85</v>
      </c>
      <c r="C5" s="34" t="s">
        <v>68</v>
      </c>
      <c r="D5" s="34" t="s">
        <v>69</v>
      </c>
      <c r="E5" s="34" t="s">
        <v>70</v>
      </c>
      <c r="F5" s="34" t="s">
        <v>71</v>
      </c>
      <c r="G5" s="34" t="s">
        <v>72</v>
      </c>
      <c r="H5" s="34" t="s">
        <v>73</v>
      </c>
      <c r="I5" s="34" t="s">
        <v>74</v>
      </c>
      <c r="J5" s="34" t="s">
        <v>75</v>
      </c>
      <c r="K5" s="34" t="s">
        <v>76</v>
      </c>
      <c r="L5" s="34" t="s">
        <v>77</v>
      </c>
      <c r="M5" s="34" t="s">
        <v>78</v>
      </c>
      <c r="N5" s="34" t="s">
        <v>79</v>
      </c>
      <c r="O5" s="34" t="s">
        <v>80</v>
      </c>
      <c r="P5" s="34" t="s">
        <v>81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6" customFormat="1" ht="15" x14ac:dyDescent="0.25">
      <c r="B6" s="14" t="s">
        <v>82</v>
      </c>
      <c r="C6" s="21">
        <v>0</v>
      </c>
      <c r="D6" s="21">
        <v>1.3</v>
      </c>
      <c r="E6" s="21">
        <v>1.8</v>
      </c>
      <c r="F6" s="21">
        <v>2.5</v>
      </c>
      <c r="G6" s="21">
        <v>2.9</v>
      </c>
      <c r="H6" s="21">
        <v>2.5</v>
      </c>
      <c r="I6" s="21">
        <v>1.6</v>
      </c>
      <c r="J6" s="21">
        <v>1.3</v>
      </c>
      <c r="K6" s="21">
        <v>-2.2999999999999998</v>
      </c>
      <c r="L6" s="21">
        <v>6.2</v>
      </c>
      <c r="M6" s="21">
        <v>0.9</v>
      </c>
      <c r="N6" s="21">
        <v>0</v>
      </c>
      <c r="O6" s="21">
        <v>1.6</v>
      </c>
      <c r="P6" s="21">
        <v>1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6" customFormat="1" ht="15" x14ac:dyDescent="0.25">
      <c r="B7" s="14" t="str">
        <f>B2</f>
        <v>BNP-væksten understøttes af medicinalindustri og råstofindvinding</v>
      </c>
      <c r="C7" s="21">
        <v>0.4</v>
      </c>
      <c r="D7" s="21">
        <v>0.1</v>
      </c>
      <c r="E7" s="21">
        <v>0</v>
      </c>
      <c r="F7" s="21">
        <v>0.1</v>
      </c>
      <c r="G7" s="21">
        <v>0.4</v>
      </c>
      <c r="H7" s="21">
        <v>0.5</v>
      </c>
      <c r="I7" s="21">
        <v>0.5</v>
      </c>
      <c r="J7" s="21">
        <v>0.3</v>
      </c>
      <c r="K7" s="21">
        <v>0.1</v>
      </c>
      <c r="L7" s="21">
        <v>0.7</v>
      </c>
      <c r="M7" s="21">
        <v>1.8</v>
      </c>
      <c r="N7" s="21">
        <v>1.9</v>
      </c>
      <c r="O7" s="21">
        <v>0.6</v>
      </c>
      <c r="P7" s="21">
        <v>0.6</v>
      </c>
    </row>
    <row r="8" spans="1:36" s="6" customFormat="1" ht="15" x14ac:dyDescent="0.25">
      <c r="B8" s="14" t="str">
        <f>B1</f>
        <v>Figur 4.1 Økonomisk Redegørelse, Maj 2024</v>
      </c>
      <c r="C8" s="21">
        <v>-0.3</v>
      </c>
      <c r="D8" s="21">
        <v>-0.5</v>
      </c>
      <c r="E8" s="21">
        <v>-0.1</v>
      </c>
      <c r="F8" s="21">
        <v>-0.3</v>
      </c>
      <c r="G8" s="21">
        <v>0</v>
      </c>
      <c r="H8" s="21">
        <v>-0.2</v>
      </c>
      <c r="I8" s="21">
        <v>-0.1</v>
      </c>
      <c r="J8" s="21">
        <v>-0.1</v>
      </c>
      <c r="K8" s="21">
        <v>-0.2</v>
      </c>
      <c r="L8" s="21">
        <v>0</v>
      </c>
      <c r="M8" s="21">
        <v>0</v>
      </c>
      <c r="N8" s="21">
        <v>0</v>
      </c>
      <c r="O8" s="21">
        <v>0.4</v>
      </c>
      <c r="P8" s="21">
        <v>0.3</v>
      </c>
    </row>
    <row r="9" spans="1:36" s="6" customFormat="1" ht="15" x14ac:dyDescent="0.25">
      <c r="B9" s="19" t="s">
        <v>86</v>
      </c>
      <c r="C9" s="16">
        <v>0.2</v>
      </c>
      <c r="D9" s="16">
        <v>0.9</v>
      </c>
      <c r="E9" s="16">
        <v>1.6</v>
      </c>
      <c r="F9" s="16">
        <v>2.2999999999999998</v>
      </c>
      <c r="G9" s="16">
        <v>3.2</v>
      </c>
      <c r="H9" s="16">
        <v>2.8</v>
      </c>
      <c r="I9" s="16">
        <v>2</v>
      </c>
      <c r="J9" s="16">
        <v>1.5</v>
      </c>
      <c r="K9" s="16">
        <v>-2.4</v>
      </c>
      <c r="L9" s="16">
        <v>6.8</v>
      </c>
      <c r="M9" s="16">
        <v>2.7</v>
      </c>
      <c r="N9" s="16">
        <v>1.9</v>
      </c>
      <c r="O9" s="16">
        <v>2.7</v>
      </c>
      <c r="P9" s="16">
        <v>1.8</v>
      </c>
    </row>
    <row r="10" spans="1:36" s="20" customFormat="1" ht="26.25" customHeight="1" x14ac:dyDescent="0.2">
      <c r="B10" s="38" t="s">
        <v>83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36" s="6" customFormat="1" x14ac:dyDescent="0.2">
      <c r="B11" s="17" t="s">
        <v>84</v>
      </c>
      <c r="K11" s="8"/>
      <c r="L11" s="8"/>
      <c r="M11" s="8"/>
      <c r="N11" s="8"/>
    </row>
    <row r="12" spans="1:36" s="6" customFormat="1" ht="13.9" customHeight="1" x14ac:dyDescent="0.2">
      <c r="B12" s="17"/>
      <c r="K12" s="7"/>
      <c r="L12" s="7"/>
      <c r="M12" s="7"/>
      <c r="N12" s="18"/>
    </row>
    <row r="13" spans="1:36" ht="14.45" customHeight="1" x14ac:dyDescent="0.2">
      <c r="B13" s="15"/>
      <c r="N13" s="5"/>
    </row>
  </sheetData>
  <mergeCells count="2">
    <mergeCell ref="B10:P10"/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AJ13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0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10</v>
      </c>
    </row>
    <row r="2" spans="1:36" s="44" customFormat="1" ht="18.75" customHeight="1" x14ac:dyDescent="0.2">
      <c r="A2" s="42"/>
      <c r="B2" s="43" t="s">
        <v>11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130</v>
      </c>
      <c r="C5" s="34" t="s">
        <v>87</v>
      </c>
      <c r="D5" s="34" t="s">
        <v>88</v>
      </c>
      <c r="E5" s="34" t="s">
        <v>89</v>
      </c>
      <c r="F5" s="34" t="s">
        <v>90</v>
      </c>
      <c r="G5" s="34" t="s">
        <v>91</v>
      </c>
      <c r="H5" s="34" t="s">
        <v>92</v>
      </c>
      <c r="I5" s="34" t="s">
        <v>93</v>
      </c>
      <c r="J5" s="34" t="s">
        <v>94</v>
      </c>
      <c r="K5" s="35" t="s">
        <v>95</v>
      </c>
      <c r="L5" s="35" t="s">
        <v>96</v>
      </c>
      <c r="M5" s="35" t="s">
        <v>97</v>
      </c>
      <c r="N5" s="35" t="s">
        <v>98</v>
      </c>
      <c r="O5" s="35" t="s">
        <v>68</v>
      </c>
      <c r="P5" s="35" t="s">
        <v>69</v>
      </c>
      <c r="Q5" s="35" t="s">
        <v>70</v>
      </c>
      <c r="R5" s="35" t="s">
        <v>71</v>
      </c>
      <c r="S5" s="35" t="s">
        <v>72</v>
      </c>
      <c r="T5" s="35" t="s">
        <v>73</v>
      </c>
      <c r="U5" s="35" t="s">
        <v>74</v>
      </c>
      <c r="V5" s="35" t="s">
        <v>75</v>
      </c>
      <c r="W5" s="35" t="s">
        <v>76</v>
      </c>
      <c r="X5" s="35" t="s">
        <v>77</v>
      </c>
      <c r="Y5" s="35" t="s">
        <v>78</v>
      </c>
      <c r="Z5" s="35" t="s">
        <v>79</v>
      </c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6" customFormat="1" ht="15" x14ac:dyDescent="0.25">
      <c r="B6" s="14" t="s">
        <v>512</v>
      </c>
      <c r="C6" s="21">
        <v>81.900000000000006</v>
      </c>
      <c r="D6" s="21">
        <v>80.7</v>
      </c>
      <c r="E6" s="21">
        <v>84.2</v>
      </c>
      <c r="F6" s="21">
        <v>84.9</v>
      </c>
      <c r="G6" s="21">
        <v>85.8</v>
      </c>
      <c r="H6" s="21">
        <v>84.6</v>
      </c>
      <c r="I6" s="21">
        <v>85.5</v>
      </c>
      <c r="J6" s="21">
        <v>85.2</v>
      </c>
      <c r="K6" s="8">
        <v>88</v>
      </c>
      <c r="L6" s="8">
        <v>90</v>
      </c>
      <c r="M6" s="8">
        <v>94.9</v>
      </c>
      <c r="N6" s="8">
        <v>93.3</v>
      </c>
      <c r="O6" s="8">
        <v>93.6</v>
      </c>
      <c r="P6" s="8">
        <v>96.8</v>
      </c>
      <c r="Q6" s="8">
        <v>100.6</v>
      </c>
      <c r="R6" s="8">
        <v>107.9</v>
      </c>
      <c r="S6" s="8">
        <v>106.5</v>
      </c>
      <c r="T6" s="8">
        <v>103.4</v>
      </c>
      <c r="U6" s="8">
        <v>104.1</v>
      </c>
      <c r="V6" s="8">
        <v>100</v>
      </c>
      <c r="W6" s="8">
        <v>103.3</v>
      </c>
      <c r="X6" s="8">
        <v>96.6</v>
      </c>
      <c r="Y6" s="8">
        <v>82.3</v>
      </c>
      <c r="Z6" s="8">
        <v>73.599999999999994</v>
      </c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6" customFormat="1" ht="15" x14ac:dyDescent="0.25">
      <c r="B7" s="14" t="s">
        <v>513</v>
      </c>
      <c r="C7" s="21">
        <v>81.099999999999994</v>
      </c>
      <c r="D7" s="21">
        <v>81.900000000000006</v>
      </c>
      <c r="E7" s="21">
        <v>84</v>
      </c>
      <c r="F7" s="21">
        <v>84.2</v>
      </c>
      <c r="G7" s="21">
        <v>84.8</v>
      </c>
      <c r="H7" s="21">
        <v>86.2</v>
      </c>
      <c r="I7" s="21">
        <v>87.4</v>
      </c>
      <c r="J7" s="21">
        <v>89.7</v>
      </c>
      <c r="K7" s="8">
        <v>92.9</v>
      </c>
      <c r="L7" s="8">
        <v>93.1</v>
      </c>
      <c r="M7" s="8">
        <v>93.8</v>
      </c>
      <c r="N7" s="8">
        <v>95.1</v>
      </c>
      <c r="O7" s="8">
        <v>97</v>
      </c>
      <c r="P7" s="8">
        <v>97.7</v>
      </c>
      <c r="Q7" s="8">
        <v>97.6</v>
      </c>
      <c r="R7" s="8">
        <v>96.8</v>
      </c>
      <c r="S7" s="8">
        <v>96.3</v>
      </c>
      <c r="T7" s="8">
        <v>98</v>
      </c>
      <c r="U7" s="8">
        <v>99.3</v>
      </c>
      <c r="V7" s="8">
        <v>100</v>
      </c>
      <c r="W7" s="8">
        <v>103</v>
      </c>
      <c r="X7" s="8">
        <v>102.5</v>
      </c>
      <c r="Y7" s="8">
        <v>111.7</v>
      </c>
      <c r="Z7" s="8">
        <v>111.4</v>
      </c>
    </row>
    <row r="8" spans="1:36" s="6" customFormat="1" ht="15" x14ac:dyDescent="0.25">
      <c r="B8" s="19" t="s">
        <v>514</v>
      </c>
      <c r="C8" s="16">
        <v>82.5</v>
      </c>
      <c r="D8" s="16">
        <v>79.599999999999994</v>
      </c>
      <c r="E8" s="16">
        <v>84.5</v>
      </c>
      <c r="F8" s="16">
        <v>85.7</v>
      </c>
      <c r="G8" s="16">
        <v>86.8</v>
      </c>
      <c r="H8" s="16">
        <v>83.1</v>
      </c>
      <c r="I8" s="16">
        <v>83.5</v>
      </c>
      <c r="J8" s="16">
        <v>80.400000000000006</v>
      </c>
      <c r="K8" s="16">
        <v>82.9</v>
      </c>
      <c r="L8" s="16">
        <v>86.5</v>
      </c>
      <c r="M8" s="16">
        <v>94.6</v>
      </c>
      <c r="N8" s="16">
        <v>91.1</v>
      </c>
      <c r="O8" s="16">
        <v>90.4</v>
      </c>
      <c r="P8" s="16">
        <v>95</v>
      </c>
      <c r="Q8" s="16">
        <v>101.1</v>
      </c>
      <c r="R8" s="16">
        <v>113.5</v>
      </c>
      <c r="S8" s="16">
        <v>111.4</v>
      </c>
      <c r="T8" s="16">
        <v>106</v>
      </c>
      <c r="U8" s="16">
        <v>106.4</v>
      </c>
      <c r="V8" s="16">
        <v>100</v>
      </c>
      <c r="W8" s="16">
        <v>103.4</v>
      </c>
      <c r="X8" s="16">
        <v>93.1</v>
      </c>
      <c r="Y8" s="16">
        <v>64.5</v>
      </c>
      <c r="Z8" s="16">
        <v>50.8</v>
      </c>
    </row>
    <row r="9" spans="1:36" s="6" customFormat="1" x14ac:dyDescent="0.2">
      <c r="B9" s="15" t="s">
        <v>515</v>
      </c>
      <c r="C9" s="4"/>
      <c r="D9" s="4"/>
      <c r="E9" s="4"/>
      <c r="F9" s="4"/>
      <c r="G9" s="4"/>
      <c r="H9" s="4"/>
      <c r="I9" s="4"/>
      <c r="J9" s="4"/>
      <c r="K9" s="8"/>
      <c r="L9" s="8"/>
      <c r="M9" s="8"/>
      <c r="N9" s="8"/>
    </row>
    <row r="10" spans="1:36" s="6" customFormat="1" x14ac:dyDescent="0.2">
      <c r="B10" s="15" t="s">
        <v>102</v>
      </c>
      <c r="C10" s="4"/>
      <c r="D10" s="4"/>
      <c r="E10" s="4"/>
      <c r="F10" s="4"/>
      <c r="G10" s="4"/>
      <c r="H10" s="4"/>
      <c r="I10" s="4"/>
      <c r="J10" s="4"/>
      <c r="K10" s="8"/>
      <c r="L10" s="8"/>
      <c r="M10" s="8"/>
      <c r="N10" s="8"/>
    </row>
    <row r="11" spans="1:36" s="6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8"/>
      <c r="L11" s="8"/>
      <c r="M11" s="8"/>
      <c r="N11" s="8"/>
    </row>
    <row r="12" spans="1:36" ht="13.9" customHeight="1" x14ac:dyDescent="0.2">
      <c r="K12" s="7"/>
      <c r="L12" s="7"/>
      <c r="M12" s="7"/>
      <c r="N12" s="5"/>
    </row>
    <row r="13" spans="1:36" ht="14.45" customHeight="1" x14ac:dyDescent="0.2">
      <c r="N13" s="5"/>
    </row>
  </sheetData>
  <mergeCells count="1"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AJ13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0" style="4" customWidth="1"/>
    <col min="3" max="3" width="10.140625" style="4" bestFit="1" customWidth="1"/>
    <col min="4" max="4" width="22" style="4" bestFit="1" customWidth="1"/>
    <col min="5" max="5" width="10.140625" style="4" bestFit="1" customWidth="1"/>
    <col min="6" max="6" width="18.42578125" style="4" bestFit="1" customWidth="1"/>
    <col min="7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8</v>
      </c>
    </row>
    <row r="2" spans="1:36" s="44" customFormat="1" ht="18.75" customHeight="1" x14ac:dyDescent="0.2">
      <c r="A2" s="42"/>
      <c r="B2" s="43" t="s">
        <v>9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85</v>
      </c>
      <c r="C5" s="13"/>
      <c r="D5" s="34" t="s">
        <v>516</v>
      </c>
      <c r="E5" s="34" t="s">
        <v>264</v>
      </c>
      <c r="F5" s="34" t="s">
        <v>519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6" customFormat="1" ht="15" x14ac:dyDescent="0.25">
      <c r="B6" s="14" t="s">
        <v>518</v>
      </c>
      <c r="C6" s="4">
        <v>2021</v>
      </c>
      <c r="D6" s="21">
        <v>6.2</v>
      </c>
      <c r="E6" s="21">
        <v>0.7</v>
      </c>
      <c r="F6" s="21">
        <v>6.8</v>
      </c>
      <c r="G6" s="4"/>
      <c r="H6" s="4"/>
      <c r="I6" s="4"/>
      <c r="J6" s="4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6" customFormat="1" ht="15" x14ac:dyDescent="0.25">
      <c r="B7" s="14"/>
      <c r="C7" s="4">
        <v>2022</v>
      </c>
      <c r="D7" s="21">
        <v>0.9</v>
      </c>
      <c r="E7" s="21">
        <v>1.8</v>
      </c>
      <c r="F7" s="21">
        <v>2.7</v>
      </c>
      <c r="G7" s="4"/>
      <c r="H7" s="4"/>
      <c r="I7" s="4"/>
      <c r="J7" s="4"/>
      <c r="K7" s="8"/>
      <c r="L7" s="8"/>
      <c r="M7" s="8"/>
      <c r="N7" s="8"/>
    </row>
    <row r="8" spans="1:36" s="6" customFormat="1" ht="15" x14ac:dyDescent="0.25">
      <c r="B8" s="32"/>
      <c r="C8" s="4">
        <v>2023</v>
      </c>
      <c r="D8" s="21">
        <v>0</v>
      </c>
      <c r="E8" s="21">
        <v>1.9</v>
      </c>
      <c r="F8" s="21">
        <v>1.9</v>
      </c>
      <c r="G8" s="4"/>
      <c r="H8" s="4"/>
      <c r="I8" s="4"/>
      <c r="J8" s="4"/>
      <c r="K8" s="8"/>
      <c r="L8" s="8"/>
      <c r="M8" s="8"/>
      <c r="N8" s="8"/>
    </row>
    <row r="9" spans="1:36" s="6" customFormat="1" ht="15" x14ac:dyDescent="0.25">
      <c r="B9" s="32" t="s">
        <v>517</v>
      </c>
      <c r="C9" s="6">
        <v>2021</v>
      </c>
      <c r="D9" s="8">
        <v>6.2</v>
      </c>
      <c r="E9" s="8">
        <v>0.5</v>
      </c>
      <c r="F9" s="8">
        <v>6.7</v>
      </c>
      <c r="G9" s="4"/>
      <c r="H9" s="4"/>
      <c r="I9" s="4"/>
      <c r="J9" s="4"/>
      <c r="K9" s="8"/>
      <c r="L9" s="8"/>
      <c r="M9" s="8"/>
      <c r="N9" s="8"/>
    </row>
    <row r="10" spans="1:36" s="6" customFormat="1" x14ac:dyDescent="0.2">
      <c r="C10" s="6">
        <v>2022</v>
      </c>
      <c r="D10" s="8">
        <v>0.9</v>
      </c>
      <c r="E10" s="8">
        <v>1.1000000000000001</v>
      </c>
      <c r="F10" s="8">
        <v>2</v>
      </c>
      <c r="G10" s="4"/>
      <c r="H10" s="4"/>
      <c r="I10" s="4"/>
      <c r="J10" s="4"/>
      <c r="K10" s="8"/>
      <c r="L10" s="8"/>
      <c r="M10" s="8"/>
      <c r="N10" s="8"/>
    </row>
    <row r="11" spans="1:36" s="6" customFormat="1" x14ac:dyDescent="0.2">
      <c r="B11" s="26"/>
      <c r="C11" s="26">
        <v>2023</v>
      </c>
      <c r="D11" s="16">
        <v>0</v>
      </c>
      <c r="E11" s="16">
        <v>1.6</v>
      </c>
      <c r="F11" s="16">
        <v>1.6</v>
      </c>
      <c r="G11" s="4"/>
      <c r="H11" s="4"/>
      <c r="I11" s="4"/>
      <c r="J11" s="4"/>
      <c r="K11" s="8"/>
      <c r="L11" s="8"/>
      <c r="M11" s="8"/>
      <c r="N11" s="8"/>
    </row>
    <row r="12" spans="1:36" ht="13.9" customHeight="1" x14ac:dyDescent="0.2">
      <c r="B12" s="15" t="s">
        <v>520</v>
      </c>
      <c r="K12" s="7"/>
      <c r="L12" s="7"/>
      <c r="M12" s="7"/>
      <c r="N12" s="5"/>
    </row>
    <row r="13" spans="1:36" ht="14.45" customHeight="1" x14ac:dyDescent="0.2">
      <c r="B13" s="15" t="s">
        <v>102</v>
      </c>
      <c r="N13" s="5"/>
    </row>
  </sheetData>
  <mergeCells count="1"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AJ13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0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6</v>
      </c>
    </row>
    <row r="2" spans="1:36" s="44" customFormat="1" ht="18.75" customHeight="1" x14ac:dyDescent="0.2">
      <c r="A2" s="42"/>
      <c r="B2" s="43" t="s">
        <v>7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524</v>
      </c>
      <c r="C5" s="13"/>
      <c r="D5" s="34" t="s">
        <v>111</v>
      </c>
      <c r="E5" s="34" t="s">
        <v>112</v>
      </c>
      <c r="F5" s="34" t="s">
        <v>113</v>
      </c>
      <c r="G5" s="34" t="s">
        <v>114</v>
      </c>
      <c r="H5" s="34" t="s">
        <v>115</v>
      </c>
      <c r="I5" s="34" t="s">
        <v>116</v>
      </c>
      <c r="J5" s="34" t="s">
        <v>117</v>
      </c>
      <c r="K5" s="35" t="s">
        <v>118</v>
      </c>
      <c r="L5" s="35" t="s">
        <v>119</v>
      </c>
      <c r="M5" s="35" t="s">
        <v>120</v>
      </c>
      <c r="N5" s="35" t="s">
        <v>121</v>
      </c>
      <c r="O5" s="35" t="s">
        <v>122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6" customFormat="1" ht="15" x14ac:dyDescent="0.25">
      <c r="B6" s="14" t="s">
        <v>522</v>
      </c>
      <c r="C6" s="4" t="s">
        <v>514</v>
      </c>
      <c r="D6" s="21">
        <v>106.1</v>
      </c>
      <c r="E6" s="21">
        <v>110.1</v>
      </c>
      <c r="F6" s="21">
        <v>95.8</v>
      </c>
      <c r="G6" s="21">
        <v>88</v>
      </c>
      <c r="H6" s="21">
        <v>58.2</v>
      </c>
      <c r="I6" s="21">
        <v>43</v>
      </c>
      <c r="J6" s="21">
        <v>37.9</v>
      </c>
      <c r="K6" s="8">
        <v>52.2</v>
      </c>
      <c r="L6" s="8">
        <v>50.4</v>
      </c>
      <c r="M6" s="8">
        <v>46.7</v>
      </c>
      <c r="N6" s="8">
        <v>50.7</v>
      </c>
      <c r="O6" s="8">
        <v>58.9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6" customFormat="1" ht="15" x14ac:dyDescent="0.25">
      <c r="B7" s="14"/>
      <c r="C7" s="4" t="s">
        <v>512</v>
      </c>
      <c r="D7" s="21">
        <v>101.1</v>
      </c>
      <c r="E7" s="21">
        <v>101.5</v>
      </c>
      <c r="F7" s="21">
        <v>95.9</v>
      </c>
      <c r="G7" s="21">
        <v>101.4</v>
      </c>
      <c r="H7" s="21">
        <v>91.3</v>
      </c>
      <c r="I7" s="21">
        <v>89.9</v>
      </c>
      <c r="J7" s="21">
        <v>84.8</v>
      </c>
      <c r="K7" s="8">
        <v>92.6</v>
      </c>
      <c r="L7" s="8">
        <v>103.8</v>
      </c>
      <c r="M7" s="8">
        <v>114.5</v>
      </c>
      <c r="N7" s="8">
        <v>128.19999999999999</v>
      </c>
      <c r="O7" s="8">
        <v>119.7</v>
      </c>
    </row>
    <row r="8" spans="1:36" s="6" customFormat="1" ht="15" x14ac:dyDescent="0.25">
      <c r="B8" s="32"/>
      <c r="C8" s="4" t="s">
        <v>521</v>
      </c>
      <c r="D8" s="21">
        <v>98</v>
      </c>
      <c r="E8" s="21">
        <v>96.1</v>
      </c>
      <c r="F8" s="21">
        <v>96</v>
      </c>
      <c r="G8" s="21">
        <v>109.9</v>
      </c>
      <c r="H8" s="21">
        <v>112.9</v>
      </c>
      <c r="I8" s="21">
        <v>120.7</v>
      </c>
      <c r="J8" s="21">
        <v>115.6</v>
      </c>
      <c r="K8" s="8">
        <v>119.1</v>
      </c>
      <c r="L8" s="8">
        <v>142.4</v>
      </c>
      <c r="M8" s="8">
        <v>169.2</v>
      </c>
      <c r="N8" s="8">
        <v>191.7</v>
      </c>
      <c r="O8" s="8">
        <v>163.1</v>
      </c>
    </row>
    <row r="9" spans="1:36" s="6" customFormat="1" ht="15" x14ac:dyDescent="0.25">
      <c r="B9" s="32" t="s">
        <v>523</v>
      </c>
      <c r="C9" s="6" t="s">
        <v>514</v>
      </c>
      <c r="D9" s="8">
        <v>97.7</v>
      </c>
      <c r="E9" s="8">
        <v>106.1</v>
      </c>
      <c r="F9" s="8">
        <v>102.9</v>
      </c>
      <c r="G9" s="8">
        <v>93.4</v>
      </c>
      <c r="H9" s="8">
        <v>94.8</v>
      </c>
      <c r="I9" s="8">
        <v>104.1</v>
      </c>
      <c r="J9" s="8">
        <v>172</v>
      </c>
      <c r="K9" s="8">
        <v>196</v>
      </c>
      <c r="L9" s="8">
        <v>185.6</v>
      </c>
      <c r="M9" s="8">
        <v>69.7</v>
      </c>
      <c r="N9" s="8">
        <v>19.2</v>
      </c>
      <c r="O9" s="8">
        <v>93.4</v>
      </c>
    </row>
    <row r="10" spans="1:36" s="6" customFormat="1" x14ac:dyDescent="0.2">
      <c r="C10" s="6" t="s">
        <v>512</v>
      </c>
      <c r="D10" s="8">
        <v>88</v>
      </c>
      <c r="E10" s="8">
        <v>97.5</v>
      </c>
      <c r="F10" s="8">
        <v>101.7</v>
      </c>
      <c r="G10" s="8">
        <v>112.8</v>
      </c>
      <c r="H10" s="8">
        <v>119.8</v>
      </c>
      <c r="I10" s="8">
        <v>146</v>
      </c>
      <c r="J10" s="8">
        <v>167.4</v>
      </c>
      <c r="K10" s="8">
        <v>190.6</v>
      </c>
      <c r="L10" s="8">
        <v>187</v>
      </c>
      <c r="M10" s="8">
        <v>162</v>
      </c>
      <c r="N10" s="8">
        <v>156.9</v>
      </c>
      <c r="O10" s="8">
        <v>146.30000000000001</v>
      </c>
    </row>
    <row r="11" spans="1:36" s="6" customFormat="1" x14ac:dyDescent="0.2">
      <c r="B11" s="26"/>
      <c r="C11" s="26" t="s">
        <v>521</v>
      </c>
      <c r="D11" s="16">
        <v>81.7</v>
      </c>
      <c r="E11" s="16">
        <v>91.9</v>
      </c>
      <c r="F11" s="16">
        <v>100.9</v>
      </c>
      <c r="G11" s="16">
        <v>125.5</v>
      </c>
      <c r="H11" s="16">
        <v>136.1</v>
      </c>
      <c r="I11" s="16">
        <v>173.4</v>
      </c>
      <c r="J11" s="16">
        <v>164.5</v>
      </c>
      <c r="K11" s="16">
        <v>187.1</v>
      </c>
      <c r="L11" s="16">
        <v>187.8</v>
      </c>
      <c r="M11" s="16">
        <v>222.5</v>
      </c>
      <c r="N11" s="16">
        <v>247.1</v>
      </c>
      <c r="O11" s="16">
        <v>180.9</v>
      </c>
    </row>
    <row r="12" spans="1:36" ht="13.9" customHeight="1" x14ac:dyDescent="0.2">
      <c r="B12" s="15" t="s">
        <v>526</v>
      </c>
      <c r="K12" s="7"/>
      <c r="L12" s="7"/>
      <c r="M12" s="7"/>
      <c r="N12" s="5"/>
    </row>
    <row r="13" spans="1:36" ht="14.45" customHeight="1" x14ac:dyDescent="0.2">
      <c r="B13" s="15" t="s">
        <v>102</v>
      </c>
      <c r="N13" s="5"/>
    </row>
  </sheetData>
  <mergeCells count="1"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/>
  <dimension ref="A1:AJ13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0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4</v>
      </c>
    </row>
    <row r="2" spans="1:36" s="44" customFormat="1" ht="18.75" customHeight="1" x14ac:dyDescent="0.2">
      <c r="A2" s="42"/>
      <c r="B2" s="43" t="s">
        <v>5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524</v>
      </c>
      <c r="C5" s="13"/>
      <c r="D5" s="34" t="s">
        <v>111</v>
      </c>
      <c r="E5" s="34" t="s">
        <v>112</v>
      </c>
      <c r="F5" s="34" t="s">
        <v>113</v>
      </c>
      <c r="G5" s="34" t="s">
        <v>114</v>
      </c>
      <c r="H5" s="34" t="s">
        <v>115</v>
      </c>
      <c r="I5" s="34" t="s">
        <v>116</v>
      </c>
      <c r="J5" s="34" t="s">
        <v>117</v>
      </c>
      <c r="K5" s="35" t="s">
        <v>118</v>
      </c>
      <c r="L5" s="35" t="s">
        <v>119</v>
      </c>
      <c r="M5" s="35" t="s">
        <v>120</v>
      </c>
      <c r="N5" s="35" t="s">
        <v>121</v>
      </c>
      <c r="O5" s="35" t="s">
        <v>122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6" customFormat="1" ht="15" x14ac:dyDescent="0.25">
      <c r="B6" s="14" t="s">
        <v>525</v>
      </c>
      <c r="C6" s="4" t="s">
        <v>514</v>
      </c>
      <c r="D6" s="21">
        <v>99</v>
      </c>
      <c r="E6" s="21">
        <v>100.2</v>
      </c>
      <c r="F6" s="21">
        <v>100.3</v>
      </c>
      <c r="G6" s="21">
        <v>100.5</v>
      </c>
      <c r="H6" s="21">
        <v>96.7</v>
      </c>
      <c r="I6" s="21">
        <v>92.9</v>
      </c>
      <c r="J6" s="21">
        <v>88.6</v>
      </c>
      <c r="K6" s="33">
        <v>80.099999999999994</v>
      </c>
      <c r="L6" s="33">
        <v>84.5</v>
      </c>
      <c r="M6" s="33">
        <v>81.3</v>
      </c>
      <c r="N6" s="21">
        <v>80.3</v>
      </c>
      <c r="O6" s="21">
        <v>82.1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6" customFormat="1" ht="15" x14ac:dyDescent="0.25">
      <c r="B7" s="14"/>
      <c r="C7" s="4" t="s">
        <v>512</v>
      </c>
      <c r="D7" s="21">
        <v>97.7</v>
      </c>
      <c r="E7" s="21">
        <v>100.5</v>
      </c>
      <c r="F7" s="21">
        <v>100.3</v>
      </c>
      <c r="G7" s="21">
        <v>101.5</v>
      </c>
      <c r="H7" s="21">
        <v>98.4</v>
      </c>
      <c r="I7" s="21">
        <v>97.1</v>
      </c>
      <c r="J7" s="21">
        <v>96.2</v>
      </c>
      <c r="K7" s="21">
        <v>92.7</v>
      </c>
      <c r="L7" s="21">
        <v>94.1</v>
      </c>
      <c r="M7" s="21">
        <v>93.6</v>
      </c>
      <c r="N7" s="21">
        <v>92.2</v>
      </c>
      <c r="O7" s="21">
        <v>95.2</v>
      </c>
    </row>
    <row r="8" spans="1:36" s="6" customFormat="1" ht="15" x14ac:dyDescent="0.25">
      <c r="B8" s="32"/>
      <c r="C8" s="4" t="s">
        <v>521</v>
      </c>
      <c r="D8" s="21">
        <v>95.8</v>
      </c>
      <c r="E8" s="21">
        <v>100.9</v>
      </c>
      <c r="F8" s="21">
        <v>100.3</v>
      </c>
      <c r="G8" s="21">
        <v>103</v>
      </c>
      <c r="H8" s="21">
        <v>100.8</v>
      </c>
      <c r="I8" s="21">
        <v>103.3</v>
      </c>
      <c r="J8" s="21">
        <v>107.3</v>
      </c>
      <c r="K8" s="21">
        <v>111.1</v>
      </c>
      <c r="L8" s="21">
        <v>108.3</v>
      </c>
      <c r="M8" s="21">
        <v>112.1</v>
      </c>
      <c r="N8" s="21">
        <v>110.2</v>
      </c>
      <c r="O8" s="21">
        <v>115.1</v>
      </c>
    </row>
    <row r="9" spans="1:36" s="6" customFormat="1" ht="15" x14ac:dyDescent="0.25">
      <c r="B9" s="32" t="s">
        <v>523</v>
      </c>
      <c r="C9" s="6" t="s">
        <v>514</v>
      </c>
      <c r="D9" s="8">
        <v>97.5</v>
      </c>
      <c r="E9" s="8">
        <v>99.8</v>
      </c>
      <c r="F9" s="8">
        <v>100.5</v>
      </c>
      <c r="G9" s="8">
        <v>102.1</v>
      </c>
      <c r="H9" s="8">
        <v>101</v>
      </c>
      <c r="I9" s="8">
        <v>102</v>
      </c>
      <c r="J9" s="8">
        <v>97.7</v>
      </c>
      <c r="K9" s="8">
        <v>102.5</v>
      </c>
      <c r="L9" s="8">
        <v>109.6</v>
      </c>
      <c r="M9" s="8">
        <v>113.9</v>
      </c>
      <c r="N9" s="8">
        <v>118.1</v>
      </c>
      <c r="O9" s="8">
        <v>119</v>
      </c>
    </row>
    <row r="10" spans="1:36" s="6" customFormat="1" x14ac:dyDescent="0.2">
      <c r="C10" s="6" t="s">
        <v>512</v>
      </c>
      <c r="D10" s="8">
        <v>96.5</v>
      </c>
      <c r="E10" s="8">
        <v>99.7</v>
      </c>
      <c r="F10" s="8">
        <v>100.8</v>
      </c>
      <c r="G10" s="8">
        <v>103</v>
      </c>
      <c r="H10" s="8">
        <v>102.7</v>
      </c>
      <c r="I10" s="8">
        <v>104</v>
      </c>
      <c r="J10" s="8">
        <v>105.1</v>
      </c>
      <c r="K10" s="8">
        <v>108.8</v>
      </c>
      <c r="L10" s="8">
        <v>112.8</v>
      </c>
      <c r="M10" s="8">
        <v>116</v>
      </c>
      <c r="N10" s="8">
        <v>119.6</v>
      </c>
      <c r="O10" s="8">
        <v>121.1</v>
      </c>
    </row>
    <row r="11" spans="1:36" s="6" customFormat="1" x14ac:dyDescent="0.2">
      <c r="B11" s="26"/>
      <c r="C11" s="26" t="s">
        <v>521</v>
      </c>
      <c r="D11" s="16">
        <v>95.1</v>
      </c>
      <c r="E11" s="16">
        <v>99.4</v>
      </c>
      <c r="F11" s="16">
        <v>101.3</v>
      </c>
      <c r="G11" s="16">
        <v>104.2</v>
      </c>
      <c r="H11" s="16">
        <v>105.2</v>
      </c>
      <c r="I11" s="16">
        <v>106.9</v>
      </c>
      <c r="J11" s="16">
        <v>115.9</v>
      </c>
      <c r="K11" s="16">
        <v>117.9</v>
      </c>
      <c r="L11" s="16">
        <v>117.5</v>
      </c>
      <c r="M11" s="16">
        <v>119</v>
      </c>
      <c r="N11" s="16">
        <v>121.8</v>
      </c>
      <c r="O11" s="16">
        <v>124.2</v>
      </c>
    </row>
    <row r="12" spans="1:36" ht="13.9" customHeight="1" x14ac:dyDescent="0.2">
      <c r="B12" s="15" t="s">
        <v>527</v>
      </c>
    </row>
    <row r="13" spans="1:36" ht="14.45" customHeight="1" x14ac:dyDescent="0.2">
      <c r="B13" s="15" t="s">
        <v>102</v>
      </c>
    </row>
  </sheetData>
  <mergeCells count="1"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J11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0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44</v>
      </c>
    </row>
    <row r="2" spans="1:36" s="44" customFormat="1" ht="18.75" customHeight="1" x14ac:dyDescent="0.2">
      <c r="A2" s="42"/>
      <c r="B2" s="43" t="s">
        <v>45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100</v>
      </c>
      <c r="C5" s="34" t="s">
        <v>87</v>
      </c>
      <c r="D5" s="34" t="s">
        <v>88</v>
      </c>
      <c r="E5" s="34" t="s">
        <v>89</v>
      </c>
      <c r="F5" s="34" t="s">
        <v>90</v>
      </c>
      <c r="G5" s="34" t="s">
        <v>91</v>
      </c>
      <c r="H5" s="34" t="s">
        <v>92</v>
      </c>
      <c r="I5" s="34" t="s">
        <v>93</v>
      </c>
      <c r="J5" s="34" t="s">
        <v>94</v>
      </c>
      <c r="K5" s="35" t="s">
        <v>95</v>
      </c>
      <c r="L5" s="35" t="s">
        <v>96</v>
      </c>
      <c r="M5" s="35" t="s">
        <v>97</v>
      </c>
      <c r="N5" s="35" t="s">
        <v>98</v>
      </c>
      <c r="O5" s="35" t="s">
        <v>68</v>
      </c>
      <c r="P5" s="35" t="s">
        <v>69</v>
      </c>
      <c r="Q5" s="35" t="s">
        <v>70</v>
      </c>
      <c r="R5" s="35" t="s">
        <v>71</v>
      </c>
      <c r="S5" s="35" t="s">
        <v>72</v>
      </c>
      <c r="T5" s="35" t="s">
        <v>73</v>
      </c>
      <c r="U5" s="35" t="s">
        <v>74</v>
      </c>
      <c r="V5" s="35" t="s">
        <v>75</v>
      </c>
      <c r="W5" s="35" t="s">
        <v>76</v>
      </c>
      <c r="X5" s="35" t="s">
        <v>77</v>
      </c>
      <c r="Y5" s="35" t="s">
        <v>78</v>
      </c>
      <c r="Z5" s="35" t="s">
        <v>79</v>
      </c>
      <c r="AA5" s="35" t="s">
        <v>80</v>
      </c>
      <c r="AB5" s="35" t="s">
        <v>81</v>
      </c>
      <c r="AC5" s="8"/>
      <c r="AD5" s="8"/>
      <c r="AE5" s="8"/>
      <c r="AF5" s="8"/>
      <c r="AG5" s="8"/>
      <c r="AH5" s="8"/>
      <c r="AI5" s="8"/>
      <c r="AJ5" s="8"/>
    </row>
    <row r="6" spans="1:36" s="6" customFormat="1" ht="15" x14ac:dyDescent="0.25">
      <c r="B6" s="24" t="s">
        <v>99</v>
      </c>
      <c r="C6" s="22">
        <v>2.2999999999999998</v>
      </c>
      <c r="D6" s="22">
        <v>1.5</v>
      </c>
      <c r="E6" s="22">
        <v>0.6</v>
      </c>
      <c r="F6" s="22">
        <v>-0.1</v>
      </c>
      <c r="G6" s="22">
        <v>0.1</v>
      </c>
      <c r="H6" s="22">
        <v>0.7</v>
      </c>
      <c r="I6" s="22">
        <v>2.6</v>
      </c>
      <c r="J6" s="22">
        <v>3</v>
      </c>
      <c r="K6" s="23">
        <v>1</v>
      </c>
      <c r="L6" s="23">
        <v>-2.8</v>
      </c>
      <c r="M6" s="23">
        <v>-1.7</v>
      </c>
      <c r="N6" s="23">
        <v>-1.7</v>
      </c>
      <c r="O6" s="23">
        <v>-2.2999999999999998</v>
      </c>
      <c r="P6" s="23">
        <v>-1.8</v>
      </c>
      <c r="Q6" s="23">
        <v>-1.1000000000000001</v>
      </c>
      <c r="R6" s="23">
        <v>-0.8</v>
      </c>
      <c r="S6" s="23">
        <v>-0.4</v>
      </c>
      <c r="T6" s="23">
        <v>0.2</v>
      </c>
      <c r="U6" s="23">
        <v>0.5</v>
      </c>
      <c r="V6" s="23">
        <v>0.3</v>
      </c>
      <c r="W6" s="23">
        <v>-1.8</v>
      </c>
      <c r="X6" s="23">
        <v>2</v>
      </c>
      <c r="Y6" s="23">
        <v>2.5</v>
      </c>
      <c r="Z6" s="23">
        <v>1.6</v>
      </c>
      <c r="AA6" s="23">
        <v>1.4</v>
      </c>
      <c r="AB6" s="23">
        <v>0.9</v>
      </c>
      <c r="AC6" s="8"/>
      <c r="AD6" s="8"/>
      <c r="AE6" s="8"/>
      <c r="AF6" s="8"/>
      <c r="AG6" s="8"/>
      <c r="AH6" s="8"/>
      <c r="AI6" s="8"/>
      <c r="AJ6" s="8"/>
    </row>
    <row r="7" spans="1:36" s="6" customFormat="1" x14ac:dyDescent="0.2">
      <c r="B7" s="15" t="s">
        <v>101</v>
      </c>
      <c r="C7" s="4"/>
      <c r="D7" s="4"/>
      <c r="E7" s="4"/>
      <c r="F7" s="4"/>
      <c r="G7" s="4"/>
      <c r="H7" s="4"/>
      <c r="I7" s="4"/>
      <c r="J7" s="4"/>
      <c r="K7" s="8"/>
      <c r="L7" s="8"/>
      <c r="M7" s="8"/>
      <c r="N7" s="8"/>
    </row>
    <row r="8" spans="1:36" s="6" customFormat="1" x14ac:dyDescent="0.2">
      <c r="B8" s="15" t="s">
        <v>102</v>
      </c>
      <c r="C8" s="4"/>
      <c r="D8" s="4"/>
      <c r="E8" s="4"/>
      <c r="F8" s="4"/>
      <c r="G8" s="4"/>
      <c r="H8" s="4"/>
      <c r="I8" s="4"/>
      <c r="J8" s="4"/>
      <c r="K8" s="8"/>
      <c r="L8" s="8"/>
      <c r="M8" s="8"/>
      <c r="N8" s="8"/>
    </row>
    <row r="9" spans="1:36" s="6" customFormat="1" x14ac:dyDescent="0.2">
      <c r="B9" s="4"/>
      <c r="C9" s="4"/>
      <c r="D9" s="4"/>
      <c r="E9" s="4"/>
      <c r="F9" s="4"/>
      <c r="G9" s="4"/>
      <c r="H9" s="4"/>
      <c r="I9" s="4"/>
      <c r="J9" s="4"/>
      <c r="K9" s="8"/>
      <c r="L9" s="8"/>
      <c r="M9" s="8"/>
      <c r="N9" s="8"/>
    </row>
    <row r="10" spans="1:36" ht="13.9" customHeight="1" x14ac:dyDescent="0.2">
      <c r="K10" s="7"/>
      <c r="L10" s="7"/>
      <c r="M10" s="7"/>
      <c r="N10" s="5"/>
    </row>
    <row r="11" spans="1:36" ht="14.45" customHeight="1" x14ac:dyDescent="0.2">
      <c r="N11" s="5"/>
    </row>
  </sheetData>
  <mergeCells count="1"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AJ13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0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42</v>
      </c>
    </row>
    <row r="2" spans="1:36" s="44" customFormat="1" ht="18.75" customHeight="1" x14ac:dyDescent="0.2">
      <c r="A2" s="42"/>
      <c r="B2" s="43" t="s">
        <v>43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130</v>
      </c>
      <c r="C5" s="34" t="s">
        <v>103</v>
      </c>
      <c r="D5" s="34" t="s">
        <v>104</v>
      </c>
      <c r="E5" s="34" t="s">
        <v>105</v>
      </c>
      <c r="F5" s="34" t="s">
        <v>106</v>
      </c>
      <c r="G5" s="34" t="s">
        <v>107</v>
      </c>
      <c r="H5" s="34" t="s">
        <v>108</v>
      </c>
      <c r="I5" s="34" t="s">
        <v>109</v>
      </c>
      <c r="J5" s="34" t="s">
        <v>110</v>
      </c>
      <c r="K5" s="35" t="s">
        <v>111</v>
      </c>
      <c r="L5" s="35" t="s">
        <v>112</v>
      </c>
      <c r="M5" s="35" t="s">
        <v>113</v>
      </c>
      <c r="N5" s="35" t="s">
        <v>114</v>
      </c>
      <c r="O5" s="35" t="s">
        <v>115</v>
      </c>
      <c r="P5" s="35" t="s">
        <v>116</v>
      </c>
      <c r="Q5" s="35" t="s">
        <v>117</v>
      </c>
      <c r="R5" s="35" t="s">
        <v>118</v>
      </c>
      <c r="S5" s="35" t="s">
        <v>119</v>
      </c>
      <c r="T5" s="35" t="s">
        <v>120</v>
      </c>
      <c r="U5" s="35" t="s">
        <v>121</v>
      </c>
      <c r="V5" s="35" t="s">
        <v>122</v>
      </c>
      <c r="W5" s="35" t="s">
        <v>243</v>
      </c>
      <c r="X5" s="35" t="s">
        <v>123</v>
      </c>
      <c r="Y5" s="35" t="s">
        <v>536</v>
      </c>
      <c r="Z5" s="35" t="s">
        <v>124</v>
      </c>
      <c r="AA5" s="35" t="s">
        <v>537</v>
      </c>
      <c r="AB5" s="35" t="s">
        <v>125</v>
      </c>
      <c r="AC5" s="35" t="s">
        <v>538</v>
      </c>
      <c r="AD5" s="35" t="s">
        <v>126</v>
      </c>
      <c r="AE5" s="8"/>
      <c r="AF5" s="8"/>
      <c r="AG5" s="8"/>
      <c r="AH5" s="8"/>
      <c r="AI5" s="8"/>
      <c r="AJ5" s="8"/>
    </row>
    <row r="6" spans="1:36" s="6" customFormat="1" ht="15" x14ac:dyDescent="0.25">
      <c r="B6" s="14" t="s">
        <v>127</v>
      </c>
      <c r="C6" s="21">
        <v>98.9</v>
      </c>
      <c r="D6" s="21">
        <v>100.2</v>
      </c>
      <c r="E6" s="21">
        <v>100.7</v>
      </c>
      <c r="F6" s="21">
        <v>100.2</v>
      </c>
      <c r="G6" s="21">
        <v>99.1</v>
      </c>
      <c r="H6" s="21">
        <v>92.8</v>
      </c>
      <c r="I6" s="21">
        <v>98.2</v>
      </c>
      <c r="J6" s="21">
        <v>98.6</v>
      </c>
      <c r="K6" s="8">
        <v>100.1</v>
      </c>
      <c r="L6" s="8">
        <v>103.3</v>
      </c>
      <c r="M6" s="8">
        <v>104.9</v>
      </c>
      <c r="N6" s="8">
        <v>107.2</v>
      </c>
      <c r="O6" s="8">
        <v>106.1</v>
      </c>
      <c r="P6" s="8">
        <v>107.7</v>
      </c>
      <c r="Q6" s="8">
        <v>108.2</v>
      </c>
      <c r="R6" s="8">
        <v>108.3</v>
      </c>
      <c r="S6" s="8">
        <v>109.7</v>
      </c>
      <c r="T6" s="8">
        <v>108.8</v>
      </c>
      <c r="U6" s="8">
        <v>109.3</v>
      </c>
      <c r="V6" s="8">
        <v>112.2</v>
      </c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6" customFormat="1" ht="15" x14ac:dyDescent="0.25">
      <c r="B7" s="14" t="s">
        <v>129</v>
      </c>
      <c r="C7" s="21"/>
      <c r="D7" s="21"/>
      <c r="E7" s="21"/>
      <c r="F7" s="21"/>
      <c r="G7" s="21"/>
      <c r="H7" s="21"/>
      <c r="I7" s="21"/>
      <c r="J7" s="21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112.2</v>
      </c>
      <c r="W7" s="8">
        <v>111.7</v>
      </c>
      <c r="X7" s="8">
        <v>112.9</v>
      </c>
      <c r="Y7" s="8">
        <v>113.5</v>
      </c>
      <c r="Z7" s="8">
        <v>114</v>
      </c>
      <c r="AA7" s="8">
        <v>114.5</v>
      </c>
      <c r="AB7" s="8">
        <v>114.9</v>
      </c>
      <c r="AC7" s="8">
        <v>115.3</v>
      </c>
      <c r="AD7" s="8">
        <v>115.7</v>
      </c>
    </row>
    <row r="8" spans="1:36" s="6" customFormat="1" ht="15" x14ac:dyDescent="0.25">
      <c r="B8" s="14" t="s">
        <v>128</v>
      </c>
      <c r="C8" s="21">
        <v>99</v>
      </c>
      <c r="D8" s="21">
        <v>100.1</v>
      </c>
      <c r="E8" s="21">
        <v>100.5</v>
      </c>
      <c r="F8" s="21">
        <v>100.4</v>
      </c>
      <c r="G8" s="21">
        <v>98.8</v>
      </c>
      <c r="H8" s="21">
        <v>92.4</v>
      </c>
      <c r="I8" s="21">
        <v>98.6</v>
      </c>
      <c r="J8" s="21">
        <v>98.9</v>
      </c>
      <c r="K8" s="8">
        <v>100.2</v>
      </c>
      <c r="L8" s="8">
        <v>103.5</v>
      </c>
      <c r="M8" s="8">
        <v>104</v>
      </c>
      <c r="N8" s="8">
        <v>105.9</v>
      </c>
      <c r="O8" s="8">
        <v>104.5</v>
      </c>
      <c r="P8" s="8">
        <v>105.5</v>
      </c>
      <c r="Q8" s="8">
        <v>105.4</v>
      </c>
      <c r="R8" s="8">
        <v>104.5</v>
      </c>
      <c r="S8" s="8">
        <v>105.3</v>
      </c>
      <c r="T8" s="8">
        <v>104</v>
      </c>
      <c r="U8" s="8">
        <v>104.5</v>
      </c>
      <c r="V8" s="8">
        <v>106.5</v>
      </c>
      <c r="W8" s="8"/>
      <c r="X8" s="8"/>
      <c r="Y8" s="8"/>
      <c r="Z8" s="8"/>
      <c r="AA8" s="8"/>
      <c r="AB8" s="8"/>
      <c r="AC8" s="8"/>
      <c r="AD8" s="8"/>
    </row>
    <row r="9" spans="1:36" s="6" customFormat="1" ht="15" x14ac:dyDescent="0.25">
      <c r="B9" s="19" t="s">
        <v>129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>
        <v>106.5</v>
      </c>
      <c r="W9" s="16">
        <v>106.3</v>
      </c>
      <c r="X9" s="16">
        <v>106.8</v>
      </c>
      <c r="Y9" s="16">
        <v>107.1</v>
      </c>
      <c r="Z9" s="16">
        <v>107.4</v>
      </c>
      <c r="AA9" s="16">
        <v>107.6</v>
      </c>
      <c r="AB9" s="16">
        <v>107.8</v>
      </c>
      <c r="AC9" s="16">
        <v>108</v>
      </c>
      <c r="AD9" s="16">
        <v>108.1</v>
      </c>
    </row>
    <row r="10" spans="1:36" s="6" customFormat="1" x14ac:dyDescent="0.2">
      <c r="B10" s="38" t="s">
        <v>533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6" s="6" customFormat="1" x14ac:dyDescent="0.2">
      <c r="B11" s="15" t="s">
        <v>102</v>
      </c>
      <c r="C11" s="4"/>
      <c r="D11" s="4"/>
      <c r="E11" s="4"/>
      <c r="F11" s="4"/>
      <c r="G11" s="4"/>
      <c r="H11" s="4"/>
      <c r="I11" s="4"/>
      <c r="J11" s="4"/>
      <c r="K11" s="8"/>
      <c r="L11" s="8"/>
      <c r="M11" s="8"/>
      <c r="N11" s="8"/>
    </row>
    <row r="12" spans="1:36" ht="13.9" customHeight="1" x14ac:dyDescent="0.2">
      <c r="K12" s="7"/>
      <c r="L12" s="7"/>
      <c r="M12" s="7"/>
      <c r="N12" s="5"/>
    </row>
    <row r="13" spans="1:36" ht="14.45" customHeight="1" x14ac:dyDescent="0.2">
      <c r="N13" s="5"/>
    </row>
  </sheetData>
  <mergeCells count="2">
    <mergeCell ref="B10:AD10"/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J14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0" style="4" customWidth="1"/>
    <col min="3" max="3" width="16.28515625" style="4" bestFit="1" customWidth="1"/>
    <col min="4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40</v>
      </c>
    </row>
    <row r="2" spans="1:36" s="44" customFormat="1" ht="18.75" customHeight="1" x14ac:dyDescent="0.2">
      <c r="A2" s="42"/>
      <c r="B2" s="43" t="s">
        <v>41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85</v>
      </c>
      <c r="C5" s="34" t="s">
        <v>131</v>
      </c>
      <c r="D5" s="34" t="s">
        <v>78</v>
      </c>
      <c r="E5" s="34" t="s">
        <v>79</v>
      </c>
      <c r="F5" s="34" t="s">
        <v>80</v>
      </c>
      <c r="G5" s="34" t="s">
        <v>81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6" customFormat="1" ht="15" x14ac:dyDescent="0.25">
      <c r="B6" s="14" t="s">
        <v>132</v>
      </c>
      <c r="C6" s="21">
        <v>0.3</v>
      </c>
      <c r="D6" s="21">
        <v>2.1</v>
      </c>
      <c r="E6" s="21">
        <v>2.1</v>
      </c>
      <c r="F6" s="21">
        <v>0.7</v>
      </c>
      <c r="G6" s="21">
        <v>0.7</v>
      </c>
      <c r="H6" s="4"/>
      <c r="I6" s="4"/>
      <c r="J6" s="4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6" customFormat="1" ht="15" x14ac:dyDescent="0.25">
      <c r="B7" s="14" t="s">
        <v>133</v>
      </c>
      <c r="C7" s="21">
        <v>0.3</v>
      </c>
      <c r="D7" s="21">
        <v>0.4</v>
      </c>
      <c r="E7" s="21">
        <v>-0.6</v>
      </c>
      <c r="F7" s="21">
        <v>0.1</v>
      </c>
      <c r="G7" s="21">
        <v>0.1</v>
      </c>
      <c r="H7" s="4"/>
      <c r="I7" s="4"/>
      <c r="J7" s="4"/>
      <c r="K7" s="8"/>
      <c r="L7" s="8"/>
      <c r="M7" s="8"/>
      <c r="N7" s="8"/>
    </row>
    <row r="8" spans="1:36" s="6" customFormat="1" ht="15" x14ac:dyDescent="0.25">
      <c r="B8" s="14" t="s">
        <v>134</v>
      </c>
      <c r="C8" s="21">
        <v>1.2</v>
      </c>
      <c r="D8" s="21">
        <v>1.3</v>
      </c>
      <c r="E8" s="21">
        <v>-1.1000000000000001</v>
      </c>
      <c r="F8" s="21">
        <v>1</v>
      </c>
      <c r="G8" s="21">
        <v>0.6</v>
      </c>
      <c r="H8" s="4"/>
      <c r="I8" s="4"/>
      <c r="J8" s="4"/>
      <c r="K8" s="8"/>
      <c r="L8" s="8"/>
      <c r="M8" s="8"/>
      <c r="N8" s="8"/>
    </row>
    <row r="9" spans="1:36" s="6" customFormat="1" ht="15" x14ac:dyDescent="0.25">
      <c r="B9" s="14" t="s">
        <v>135</v>
      </c>
      <c r="C9" s="21">
        <v>-0.2</v>
      </c>
      <c r="D9" s="21">
        <v>0</v>
      </c>
      <c r="E9" s="21">
        <v>0</v>
      </c>
      <c r="F9" s="21">
        <v>0.4</v>
      </c>
      <c r="G9" s="21">
        <v>0.3</v>
      </c>
      <c r="H9" s="4"/>
      <c r="I9" s="4"/>
      <c r="J9" s="4"/>
      <c r="K9" s="8"/>
      <c r="L9" s="8"/>
      <c r="M9" s="8"/>
      <c r="N9" s="8"/>
    </row>
    <row r="10" spans="1:36" s="6" customFormat="1" ht="15" x14ac:dyDescent="0.25">
      <c r="B10" s="14" t="s">
        <v>136</v>
      </c>
      <c r="C10" s="21">
        <v>0.1</v>
      </c>
      <c r="D10" s="21">
        <v>0</v>
      </c>
      <c r="E10" s="21">
        <v>-0.2</v>
      </c>
      <c r="F10" s="21">
        <v>0.1</v>
      </c>
      <c r="G10" s="21">
        <v>0.1</v>
      </c>
      <c r="H10" s="4"/>
      <c r="I10" s="4"/>
      <c r="J10" s="4"/>
      <c r="K10" s="8"/>
      <c r="L10" s="8"/>
      <c r="M10" s="8"/>
      <c r="N10" s="8"/>
    </row>
    <row r="11" spans="1:36" s="6" customFormat="1" ht="15" x14ac:dyDescent="0.25">
      <c r="B11" s="14" t="s">
        <v>137</v>
      </c>
      <c r="C11" s="21">
        <v>0.1</v>
      </c>
      <c r="D11" s="21">
        <v>0.5</v>
      </c>
      <c r="E11" s="21">
        <v>1.6</v>
      </c>
      <c r="F11" s="21">
        <v>0.3</v>
      </c>
      <c r="G11" s="21">
        <v>0.1</v>
      </c>
      <c r="H11" s="4"/>
      <c r="I11" s="4"/>
      <c r="J11" s="4"/>
      <c r="K11" s="8"/>
      <c r="L11" s="8"/>
      <c r="M11" s="8"/>
      <c r="N11" s="8"/>
    </row>
    <row r="12" spans="1:36" ht="13.9" customHeight="1" x14ac:dyDescent="0.25">
      <c r="B12" s="19" t="s">
        <v>138</v>
      </c>
      <c r="C12" s="16">
        <v>0.2</v>
      </c>
      <c r="D12" s="16">
        <v>-0.8</v>
      </c>
      <c r="E12" s="16">
        <v>0.4</v>
      </c>
      <c r="F12" s="16">
        <v>0.1</v>
      </c>
      <c r="G12" s="16">
        <v>0</v>
      </c>
      <c r="K12" s="7"/>
      <c r="L12" s="7"/>
      <c r="M12" s="7"/>
      <c r="N12" s="5"/>
    </row>
    <row r="13" spans="1:36" ht="54.75" customHeight="1" x14ac:dyDescent="0.2">
      <c r="B13" s="38" t="s">
        <v>139</v>
      </c>
      <c r="C13" s="38"/>
      <c r="D13" s="38"/>
      <c r="E13" s="38"/>
      <c r="F13" s="38"/>
      <c r="G13" s="38"/>
      <c r="N13" s="5"/>
    </row>
    <row r="14" spans="1:36" x14ac:dyDescent="0.2">
      <c r="B14" s="15" t="s">
        <v>102</v>
      </c>
    </row>
  </sheetData>
  <mergeCells count="2">
    <mergeCell ref="B13:G13"/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AJ12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60.7109375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38</v>
      </c>
    </row>
    <row r="2" spans="1:36" s="44" customFormat="1" ht="18.75" customHeight="1" x14ac:dyDescent="0.2">
      <c r="A2" s="42"/>
      <c r="B2" s="43" t="s">
        <v>39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130</v>
      </c>
      <c r="C5" s="34" t="s">
        <v>103</v>
      </c>
      <c r="D5" s="34" t="s">
        <v>104</v>
      </c>
      <c r="E5" s="34" t="s">
        <v>105</v>
      </c>
      <c r="F5" s="34" t="s">
        <v>106</v>
      </c>
      <c r="G5" s="34" t="s">
        <v>107</v>
      </c>
      <c r="H5" s="34" t="s">
        <v>108</v>
      </c>
      <c r="I5" s="34" t="s">
        <v>109</v>
      </c>
      <c r="J5" s="34" t="s">
        <v>110</v>
      </c>
      <c r="K5" s="35" t="s">
        <v>111</v>
      </c>
      <c r="L5" s="35" t="s">
        <v>112</v>
      </c>
      <c r="M5" s="35" t="s">
        <v>113</v>
      </c>
      <c r="N5" s="35" t="s">
        <v>114</v>
      </c>
      <c r="O5" s="35" t="s">
        <v>115</v>
      </c>
      <c r="P5" s="35" t="s">
        <v>116</v>
      </c>
      <c r="Q5" s="35" t="s">
        <v>117</v>
      </c>
      <c r="R5" s="35" t="s">
        <v>118</v>
      </c>
      <c r="S5" s="35" t="s">
        <v>119</v>
      </c>
      <c r="T5" s="35" t="s">
        <v>120</v>
      </c>
      <c r="U5" s="35" t="s">
        <v>121</v>
      </c>
      <c r="V5" s="35" t="s">
        <v>122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6" customFormat="1" ht="15" x14ac:dyDescent="0.25">
      <c r="B6" s="14" t="s">
        <v>140</v>
      </c>
      <c r="C6" s="21">
        <v>98.9</v>
      </c>
      <c r="D6" s="21">
        <v>100.5</v>
      </c>
      <c r="E6" s="21">
        <v>100.7</v>
      </c>
      <c r="F6" s="21">
        <v>99.9</v>
      </c>
      <c r="G6" s="21">
        <v>100.9</v>
      </c>
      <c r="H6" s="21">
        <v>101.3</v>
      </c>
      <c r="I6" s="21">
        <v>101.4</v>
      </c>
      <c r="J6" s="21">
        <v>100.7</v>
      </c>
      <c r="K6" s="8">
        <v>102.6</v>
      </c>
      <c r="L6" s="8">
        <v>102.1</v>
      </c>
      <c r="M6" s="8">
        <v>102.2</v>
      </c>
      <c r="N6" s="8">
        <v>102.7</v>
      </c>
      <c r="O6" s="8">
        <v>100.6</v>
      </c>
      <c r="P6" s="8">
        <v>101.6</v>
      </c>
      <c r="Q6" s="8">
        <v>102.2</v>
      </c>
      <c r="R6" s="8">
        <v>101.8</v>
      </c>
      <c r="S6" s="8">
        <v>104</v>
      </c>
      <c r="T6" s="8">
        <v>101.8</v>
      </c>
      <c r="U6" s="8">
        <v>102.5</v>
      </c>
      <c r="V6" s="8">
        <v>105.7</v>
      </c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6" customFormat="1" ht="15" x14ac:dyDescent="0.25">
      <c r="B7" s="19" t="s">
        <v>141</v>
      </c>
      <c r="C7" s="16">
        <v>98.6</v>
      </c>
      <c r="D7" s="16">
        <v>101</v>
      </c>
      <c r="E7" s="16">
        <v>101</v>
      </c>
      <c r="F7" s="16">
        <v>99.5</v>
      </c>
      <c r="G7" s="16">
        <v>101.6</v>
      </c>
      <c r="H7" s="16">
        <v>103</v>
      </c>
      <c r="I7" s="16">
        <v>103.1</v>
      </c>
      <c r="J7" s="16">
        <v>101.9</v>
      </c>
      <c r="K7" s="16">
        <v>103.7</v>
      </c>
      <c r="L7" s="16">
        <v>103.2</v>
      </c>
      <c r="M7" s="16">
        <v>102.5</v>
      </c>
      <c r="N7" s="16">
        <v>103.7</v>
      </c>
      <c r="O7" s="16">
        <v>100.5</v>
      </c>
      <c r="P7" s="16">
        <v>100.6</v>
      </c>
      <c r="Q7" s="16">
        <v>100.3</v>
      </c>
      <c r="R7" s="16">
        <v>99.8</v>
      </c>
      <c r="S7" s="16">
        <v>100.2</v>
      </c>
      <c r="T7" s="16">
        <v>97.7</v>
      </c>
      <c r="U7" s="16">
        <v>98</v>
      </c>
      <c r="V7" s="16">
        <v>99.6</v>
      </c>
    </row>
    <row r="8" spans="1:36" s="6" customFormat="1" x14ac:dyDescent="0.2">
      <c r="B8" s="15" t="s">
        <v>534</v>
      </c>
      <c r="C8" s="4"/>
      <c r="D8" s="4"/>
      <c r="E8" s="4"/>
      <c r="F8" s="4"/>
      <c r="G8" s="4"/>
      <c r="H8" s="4"/>
      <c r="I8" s="4"/>
      <c r="J8" s="4"/>
      <c r="K8" s="8"/>
      <c r="L8" s="8"/>
      <c r="M8" s="8"/>
      <c r="N8" s="8"/>
    </row>
    <row r="9" spans="1:36" s="6" customFormat="1" x14ac:dyDescent="0.2">
      <c r="B9" s="15" t="s">
        <v>102</v>
      </c>
      <c r="C9" s="4"/>
      <c r="D9" s="4"/>
      <c r="E9" s="4"/>
      <c r="F9" s="4"/>
      <c r="G9" s="4"/>
      <c r="H9" s="4"/>
      <c r="I9" s="4"/>
      <c r="J9" s="4"/>
      <c r="K9" s="8"/>
      <c r="L9" s="8"/>
      <c r="M9" s="8"/>
      <c r="N9" s="8"/>
    </row>
    <row r="10" spans="1:36" s="6" customFormat="1" x14ac:dyDescent="0.2">
      <c r="B10" s="4"/>
      <c r="C10" s="4"/>
      <c r="D10" s="4"/>
      <c r="E10" s="4"/>
      <c r="F10" s="4"/>
      <c r="G10" s="4"/>
      <c r="H10" s="4"/>
      <c r="I10" s="4"/>
      <c r="J10" s="4"/>
      <c r="K10" s="8"/>
      <c r="L10" s="8"/>
      <c r="M10" s="8"/>
      <c r="N10" s="8"/>
    </row>
    <row r="11" spans="1:36" ht="13.9" customHeight="1" x14ac:dyDescent="0.2">
      <c r="K11" s="7"/>
      <c r="L11" s="7"/>
      <c r="M11" s="7"/>
      <c r="N11" s="5"/>
    </row>
    <row r="12" spans="1:36" ht="14.45" customHeight="1" x14ac:dyDescent="0.2">
      <c r="N12" s="5"/>
    </row>
  </sheetData>
  <mergeCells count="1"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AJ13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0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36</v>
      </c>
    </row>
    <row r="2" spans="1:36" s="44" customFormat="1" ht="18.75" customHeight="1" x14ac:dyDescent="0.2">
      <c r="A2" s="42"/>
      <c r="B2" s="43" t="s">
        <v>37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145</v>
      </c>
      <c r="C5" s="34" t="s">
        <v>75</v>
      </c>
      <c r="D5" s="34" t="s">
        <v>76</v>
      </c>
      <c r="E5" s="34" t="s">
        <v>77</v>
      </c>
      <c r="F5" s="34" t="s">
        <v>78</v>
      </c>
      <c r="G5" s="34" t="s">
        <v>79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6" customFormat="1" ht="15" x14ac:dyDescent="0.25">
      <c r="B6" s="14" t="s">
        <v>144</v>
      </c>
      <c r="C6" s="4">
        <v>0.7</v>
      </c>
      <c r="D6" s="4">
        <v>0.1</v>
      </c>
      <c r="E6" s="4">
        <v>0.8</v>
      </c>
      <c r="F6" s="4">
        <v>-0.5</v>
      </c>
      <c r="G6" s="4">
        <v>1.8</v>
      </c>
      <c r="H6" s="4"/>
      <c r="I6" s="4"/>
      <c r="J6" s="4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6" customFormat="1" ht="15" x14ac:dyDescent="0.25">
      <c r="B7" s="14" t="s">
        <v>142</v>
      </c>
      <c r="C7" s="4">
        <v>0.6</v>
      </c>
      <c r="D7" s="4">
        <v>0.2</v>
      </c>
      <c r="E7" s="4">
        <v>1.2</v>
      </c>
      <c r="F7" s="4">
        <v>-0.3</v>
      </c>
      <c r="G7" s="4">
        <v>1.6</v>
      </c>
      <c r="H7" s="4"/>
      <c r="I7" s="4"/>
      <c r="J7" s="4"/>
      <c r="K7" s="8"/>
      <c r="L7" s="8"/>
      <c r="M7" s="8"/>
      <c r="N7" s="8"/>
    </row>
    <row r="8" spans="1:36" s="6" customFormat="1" ht="15" x14ac:dyDescent="0.25">
      <c r="B8" s="19" t="s">
        <v>143</v>
      </c>
      <c r="C8" s="26">
        <v>0.1</v>
      </c>
      <c r="D8" s="26">
        <v>-0.1</v>
      </c>
      <c r="E8" s="26">
        <v>-0.4</v>
      </c>
      <c r="F8" s="26">
        <v>-0.2</v>
      </c>
      <c r="G8" s="26">
        <v>0.2</v>
      </c>
      <c r="H8" s="4"/>
      <c r="I8" s="4"/>
      <c r="J8" s="4"/>
      <c r="K8" s="8"/>
      <c r="L8" s="8"/>
      <c r="M8" s="8"/>
      <c r="N8" s="8"/>
    </row>
    <row r="9" spans="1:36" s="6" customFormat="1" ht="65.25" customHeight="1" x14ac:dyDescent="0.2">
      <c r="B9" s="38" t="s">
        <v>535</v>
      </c>
      <c r="C9" s="38"/>
      <c r="D9" s="38"/>
      <c r="E9" s="38"/>
      <c r="F9" s="38"/>
      <c r="G9" s="38"/>
      <c r="H9" s="4"/>
      <c r="I9" s="4"/>
      <c r="J9" s="4"/>
      <c r="K9" s="8"/>
      <c r="L9" s="8"/>
      <c r="M9" s="8"/>
      <c r="N9" s="8"/>
    </row>
    <row r="10" spans="1:36" s="6" customFormat="1" x14ac:dyDescent="0.2">
      <c r="B10" s="15" t="s">
        <v>146</v>
      </c>
      <c r="C10" s="4"/>
      <c r="D10" s="4"/>
      <c r="E10" s="4"/>
      <c r="F10" s="4"/>
      <c r="G10" s="4"/>
      <c r="H10" s="4"/>
      <c r="I10" s="4"/>
      <c r="J10" s="4"/>
      <c r="K10" s="8"/>
      <c r="L10" s="8"/>
      <c r="M10" s="8"/>
      <c r="N10" s="8"/>
    </row>
    <row r="11" spans="1:36" s="6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8"/>
      <c r="L11" s="8"/>
      <c r="M11" s="8"/>
      <c r="N11" s="8"/>
    </row>
    <row r="12" spans="1:36" ht="13.9" customHeight="1" x14ac:dyDescent="0.2">
      <c r="K12" s="7"/>
      <c r="L12" s="7"/>
      <c r="M12" s="7"/>
      <c r="N12" s="5"/>
    </row>
    <row r="13" spans="1:36" ht="14.45" customHeight="1" x14ac:dyDescent="0.2">
      <c r="N13" s="5"/>
    </row>
  </sheetData>
  <mergeCells count="2">
    <mergeCell ref="B9:G9"/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AJ19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59.5703125" style="4" customWidth="1"/>
    <col min="3" max="3" width="23.85546875" style="4" bestFit="1" customWidth="1"/>
    <col min="4" max="4" width="27.7109375" style="4" bestFit="1" customWidth="1"/>
    <col min="5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34</v>
      </c>
    </row>
    <row r="2" spans="1:36" s="44" customFormat="1" ht="18.75" customHeight="1" x14ac:dyDescent="0.2">
      <c r="A2" s="42"/>
      <c r="B2" s="43" t="s">
        <v>35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161</v>
      </c>
      <c r="C5" s="34" t="s">
        <v>147</v>
      </c>
      <c r="D5" s="34" t="s">
        <v>148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6" s="6" customFormat="1" ht="15" x14ac:dyDescent="0.25">
      <c r="B6" s="14" t="s">
        <v>149</v>
      </c>
      <c r="C6" s="4">
        <v>-50.6</v>
      </c>
      <c r="D6" s="4">
        <v>-12.1</v>
      </c>
      <c r="E6" s="4"/>
      <c r="F6" s="4"/>
      <c r="G6" s="4"/>
      <c r="H6" s="4"/>
      <c r="I6" s="4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s="6" customFormat="1" ht="15" x14ac:dyDescent="0.25">
      <c r="B7" s="14" t="s">
        <v>150</v>
      </c>
      <c r="C7" s="4">
        <v>-19.399999999999999</v>
      </c>
      <c r="D7" s="4">
        <v>13.2</v>
      </c>
      <c r="E7" s="4"/>
      <c r="F7" s="4"/>
      <c r="G7" s="4"/>
      <c r="H7" s="4"/>
      <c r="I7" s="4"/>
      <c r="J7" s="8"/>
      <c r="K7" s="8"/>
      <c r="L7" s="8"/>
      <c r="M7" s="8"/>
    </row>
    <row r="8" spans="1:36" s="6" customFormat="1" ht="15" x14ac:dyDescent="0.25">
      <c r="B8" s="14" t="s">
        <v>151</v>
      </c>
      <c r="C8" s="4">
        <v>-5.6</v>
      </c>
      <c r="D8" s="4">
        <v>7.4</v>
      </c>
      <c r="E8" s="4"/>
      <c r="F8" s="4"/>
      <c r="G8" s="4"/>
      <c r="H8" s="4"/>
      <c r="I8" s="4"/>
      <c r="J8" s="8"/>
      <c r="K8" s="8"/>
      <c r="L8" s="8"/>
      <c r="M8" s="8"/>
    </row>
    <row r="9" spans="1:36" s="6" customFormat="1" ht="15" x14ac:dyDescent="0.25">
      <c r="B9" s="14" t="s">
        <v>152</v>
      </c>
      <c r="C9" s="4">
        <v>-2.2999999999999998</v>
      </c>
      <c r="D9" s="4">
        <v>5.2</v>
      </c>
      <c r="E9" s="4"/>
      <c r="F9" s="4"/>
      <c r="G9" s="4"/>
      <c r="H9" s="4"/>
      <c r="I9" s="4"/>
      <c r="J9" s="4"/>
      <c r="K9" s="8"/>
      <c r="L9" s="8"/>
      <c r="M9" s="8"/>
      <c r="N9" s="8"/>
    </row>
    <row r="10" spans="1:36" s="6" customFormat="1" ht="15" x14ac:dyDescent="0.25">
      <c r="B10" s="14" t="s">
        <v>153</v>
      </c>
      <c r="C10" s="4">
        <v>-1.5</v>
      </c>
      <c r="D10" s="4">
        <v>7.4</v>
      </c>
      <c r="E10" s="4"/>
      <c r="F10" s="4"/>
      <c r="G10" s="4"/>
      <c r="H10" s="4"/>
      <c r="I10" s="4"/>
      <c r="J10" s="4"/>
      <c r="K10" s="8"/>
      <c r="L10" s="8"/>
      <c r="M10" s="8"/>
      <c r="N10" s="8"/>
    </row>
    <row r="11" spans="1:36" s="6" customFormat="1" ht="15" x14ac:dyDescent="0.25">
      <c r="B11" s="14" t="s">
        <v>154</v>
      </c>
      <c r="C11" s="4">
        <v>1.5</v>
      </c>
      <c r="D11" s="4">
        <v>3</v>
      </c>
      <c r="E11" s="4"/>
      <c r="F11" s="4"/>
      <c r="G11" s="4"/>
      <c r="H11" s="4"/>
      <c r="I11" s="4"/>
      <c r="J11" s="4"/>
      <c r="K11" s="8"/>
      <c r="L11" s="8"/>
      <c r="M11" s="8"/>
      <c r="N11" s="8"/>
    </row>
    <row r="12" spans="1:36" ht="13.9" customHeight="1" x14ac:dyDescent="0.25">
      <c r="B12" s="14" t="s">
        <v>155</v>
      </c>
      <c r="C12" s="4">
        <v>1.5</v>
      </c>
      <c r="D12" s="4">
        <v>153.69999999999999</v>
      </c>
      <c r="K12" s="7"/>
      <c r="L12" s="7"/>
      <c r="M12" s="7"/>
      <c r="N12" s="5"/>
    </row>
    <row r="13" spans="1:36" ht="14.45" customHeight="1" x14ac:dyDescent="0.25">
      <c r="B13" s="14" t="s">
        <v>156</v>
      </c>
      <c r="C13" s="4">
        <v>1.5</v>
      </c>
      <c r="D13" s="4">
        <v>6.1</v>
      </c>
      <c r="N13" s="5"/>
    </row>
    <row r="14" spans="1:36" ht="15" x14ac:dyDescent="0.25">
      <c r="B14" s="14" t="s">
        <v>157</v>
      </c>
      <c r="C14" s="4">
        <v>1.9</v>
      </c>
      <c r="D14" s="4">
        <v>0.8</v>
      </c>
    </row>
    <row r="15" spans="1:36" ht="15" x14ac:dyDescent="0.25">
      <c r="B15" s="14" t="s">
        <v>158</v>
      </c>
      <c r="C15" s="4">
        <v>1.9</v>
      </c>
      <c r="D15" s="4">
        <v>1.7</v>
      </c>
    </row>
    <row r="16" spans="1:36" ht="15" x14ac:dyDescent="0.25">
      <c r="B16" s="14" t="s">
        <v>159</v>
      </c>
      <c r="C16" s="4">
        <v>6.6</v>
      </c>
      <c r="D16" s="4">
        <v>12.4</v>
      </c>
    </row>
    <row r="17" spans="2:4" ht="15" x14ac:dyDescent="0.25">
      <c r="B17" s="19" t="s">
        <v>160</v>
      </c>
      <c r="C17" s="26">
        <v>24.8</v>
      </c>
      <c r="D17" s="26">
        <v>15.5</v>
      </c>
    </row>
    <row r="18" spans="2:4" x14ac:dyDescent="0.2">
      <c r="B18" s="15" t="s">
        <v>162</v>
      </c>
    </row>
    <row r="19" spans="2:4" x14ac:dyDescent="0.2">
      <c r="B19" s="15" t="s">
        <v>102</v>
      </c>
    </row>
  </sheetData>
  <mergeCells count="1"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AJ13"/>
  <sheetViews>
    <sheetView zoomScaleNormal="100" workbookViewId="0">
      <selection sqref="A1:A2"/>
    </sheetView>
  </sheetViews>
  <sheetFormatPr defaultColWidth="9.140625" defaultRowHeight="14.25" x14ac:dyDescent="0.2"/>
  <cols>
    <col min="1" max="1" width="11.7109375" style="4" customWidth="1"/>
    <col min="2" max="2" width="40" style="4" customWidth="1"/>
    <col min="3" max="17" width="10.140625" style="4" bestFit="1" customWidth="1"/>
    <col min="18" max="18" width="10.140625" style="4" customWidth="1"/>
    <col min="19" max="28" width="10.140625" style="4" bestFit="1" customWidth="1"/>
    <col min="29" max="16384" width="9.140625" style="4"/>
  </cols>
  <sheetData>
    <row r="1" spans="1:36" s="41" customFormat="1" ht="24" customHeight="1" x14ac:dyDescent="0.2">
      <c r="A1" s="39" t="s">
        <v>528</v>
      </c>
      <c r="B1" s="40" t="s">
        <v>32</v>
      </c>
    </row>
    <row r="2" spans="1:36" s="44" customFormat="1" ht="18.75" customHeight="1" x14ac:dyDescent="0.2">
      <c r="A2" s="42"/>
      <c r="B2" s="43" t="s">
        <v>33</v>
      </c>
    </row>
    <row r="3" spans="1:36" x14ac:dyDescent="0.2">
      <c r="I3" s="5"/>
      <c r="J3" s="5"/>
      <c r="K3" s="5"/>
      <c r="L3" s="5"/>
      <c r="M3" s="5"/>
      <c r="N3" s="5"/>
    </row>
    <row r="4" spans="1:36" x14ac:dyDescent="0.2"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5" x14ac:dyDescent="0.25">
      <c r="B5" s="13" t="s">
        <v>167</v>
      </c>
      <c r="C5" s="34" t="s">
        <v>78</v>
      </c>
      <c r="D5" s="34" t="s">
        <v>79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6" s="6" customFormat="1" ht="15" x14ac:dyDescent="0.25">
      <c r="B6" s="14" t="s">
        <v>163</v>
      </c>
      <c r="C6" s="4">
        <v>-3.8</v>
      </c>
      <c r="D6" s="4">
        <v>-3.4</v>
      </c>
      <c r="E6" s="4"/>
      <c r="F6" s="4"/>
      <c r="G6" s="4"/>
      <c r="H6" s="4"/>
      <c r="I6" s="4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s="6" customFormat="1" ht="15" x14ac:dyDescent="0.25">
      <c r="B7" s="14" t="s">
        <v>164</v>
      </c>
      <c r="C7" s="4">
        <v>1.3</v>
      </c>
      <c r="D7" s="4">
        <v>-1.1000000000000001</v>
      </c>
      <c r="E7" s="4"/>
      <c r="F7" s="4"/>
      <c r="G7" s="4"/>
      <c r="H7" s="4"/>
      <c r="I7" s="4"/>
      <c r="J7" s="8"/>
      <c r="K7" s="8"/>
      <c r="L7" s="8"/>
      <c r="M7" s="8"/>
    </row>
    <row r="8" spans="1:36" s="6" customFormat="1" ht="15" x14ac:dyDescent="0.25">
      <c r="B8" s="14" t="s">
        <v>165</v>
      </c>
      <c r="C8" s="4">
        <v>-0.6</v>
      </c>
      <c r="D8" s="4">
        <v>-1.9</v>
      </c>
      <c r="E8" s="4"/>
      <c r="F8" s="4"/>
      <c r="G8" s="4"/>
      <c r="H8" s="4"/>
      <c r="I8" s="4"/>
      <c r="J8" s="8"/>
      <c r="K8" s="8"/>
      <c r="L8" s="8"/>
      <c r="M8" s="8"/>
    </row>
    <row r="9" spans="1:36" s="6" customFormat="1" ht="15" x14ac:dyDescent="0.25">
      <c r="B9" s="19" t="s">
        <v>166</v>
      </c>
      <c r="C9" s="26">
        <v>0.1</v>
      </c>
      <c r="D9" s="26">
        <v>-1.2</v>
      </c>
      <c r="E9" s="4"/>
      <c r="F9" s="4"/>
      <c r="G9" s="4"/>
      <c r="H9" s="4"/>
      <c r="I9" s="4"/>
      <c r="J9" s="8"/>
      <c r="K9" s="8"/>
      <c r="L9" s="8"/>
      <c r="M9" s="8"/>
    </row>
    <row r="10" spans="1:36" s="6" customFormat="1" ht="104.25" customHeight="1" x14ac:dyDescent="0.2">
      <c r="B10" s="38" t="s">
        <v>168</v>
      </c>
      <c r="C10" s="38"/>
      <c r="D10" s="38"/>
      <c r="E10" s="4"/>
      <c r="F10" s="4"/>
      <c r="G10" s="4"/>
      <c r="H10" s="4"/>
      <c r="I10" s="4"/>
      <c r="J10" s="4"/>
      <c r="K10" s="8"/>
      <c r="L10" s="8"/>
      <c r="M10" s="8"/>
      <c r="N10" s="8"/>
    </row>
    <row r="11" spans="1:36" s="6" customFormat="1" x14ac:dyDescent="0.2">
      <c r="B11" s="15" t="s">
        <v>169</v>
      </c>
      <c r="C11" s="4"/>
      <c r="D11" s="4"/>
      <c r="E11" s="4"/>
      <c r="F11" s="4"/>
      <c r="G11" s="4"/>
      <c r="H11" s="4"/>
      <c r="I11" s="4"/>
      <c r="J11" s="4"/>
      <c r="K11" s="8"/>
      <c r="L11" s="8"/>
      <c r="M11" s="8"/>
      <c r="N11" s="8"/>
    </row>
    <row r="12" spans="1:36" ht="13.9" customHeight="1" x14ac:dyDescent="0.2">
      <c r="K12" s="7"/>
      <c r="L12" s="7"/>
      <c r="M12" s="7"/>
      <c r="N12" s="5"/>
    </row>
    <row r="13" spans="1:36" ht="14.45" customHeight="1" x14ac:dyDescent="0.2">
      <c r="N13" s="5"/>
    </row>
  </sheetData>
  <mergeCells count="2">
    <mergeCell ref="B10:D10"/>
    <mergeCell ref="A1:A2"/>
  </mergeCells>
  <hyperlinks>
    <hyperlink ref="A1:A2" location="Forside!A1" display="Tilbage til forsiden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23</vt:i4>
      </vt:variant>
    </vt:vector>
  </HeadingPairs>
  <TitlesOfParts>
    <vt:vector size="23" baseType="lpstr">
      <vt:lpstr>Forside</vt:lpstr>
      <vt:lpstr>Figur 4.1</vt:lpstr>
      <vt:lpstr>Figur 4.2</vt:lpstr>
      <vt:lpstr>Figur 4.3</vt:lpstr>
      <vt:lpstr>Figur 4.4</vt:lpstr>
      <vt:lpstr>Figur 4.5</vt:lpstr>
      <vt:lpstr>Figur 4.6</vt:lpstr>
      <vt:lpstr>Figur 4.7</vt:lpstr>
      <vt:lpstr>Figur 4.8</vt:lpstr>
      <vt:lpstr>Figur 4.9</vt:lpstr>
      <vt:lpstr>Figur 4.10</vt:lpstr>
      <vt:lpstr>Figur 4.11</vt:lpstr>
      <vt:lpstr>Figur 4.12</vt:lpstr>
      <vt:lpstr>Figur 4.13</vt:lpstr>
      <vt:lpstr>Figur 4.14</vt:lpstr>
      <vt:lpstr>Figur 4.15</vt:lpstr>
      <vt:lpstr>Figur 4.16</vt:lpstr>
      <vt:lpstr>Figur 4.17</vt:lpstr>
      <vt:lpstr>Boks 4.1, Figur a</vt:lpstr>
      <vt:lpstr>Boks 4.2, Figur a</vt:lpstr>
      <vt:lpstr>Boks 4.2, Figur b</vt:lpstr>
      <vt:lpstr>Boks 4.3, Figur a</vt:lpstr>
      <vt:lpstr>Boks 4.3, Figur 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Riis Møller</dc:creator>
  <cp:lastModifiedBy>Anders Huus Pedersen</cp:lastModifiedBy>
  <cp:lastPrinted>2019-12-09T15:08:04Z</cp:lastPrinted>
  <dcterms:created xsi:type="dcterms:W3CDTF">2018-12-10T21:47:57Z</dcterms:created>
  <dcterms:modified xsi:type="dcterms:W3CDTF">2024-05-16T07:58:23Z</dcterms:modified>
</cp:coreProperties>
</file>